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15" windowWidth="20640" windowHeight="11640" tabRatio="745" firstSheet="3" activeTab="13"/>
  </bookViews>
  <sheets>
    <sheet name="Образец" sheetId="4" r:id="rId1"/>
    <sheet name="1 класс" sheetId="6" r:id="rId2"/>
    <sheet name="2 класс" sheetId="8" r:id="rId3"/>
    <sheet name="3 класс" sheetId="24" r:id="rId4"/>
    <sheet name="4 класс" sheetId="11" r:id="rId5"/>
    <sheet name="Внеурочка на уровень НОО" sheetId="26" r:id="rId6"/>
    <sheet name="5 класс" sheetId="1" r:id="rId7"/>
    <sheet name="6 класс" sheetId="12" r:id="rId8"/>
    <sheet name="7 класс" sheetId="19" r:id="rId9"/>
    <sheet name="8 класс" sheetId="21" r:id="rId10"/>
    <sheet name="9 класс" sheetId="22" r:id="rId11"/>
    <sheet name="Внеурочка на уровень ООО" sheetId="27" r:id="rId12"/>
    <sheet name="11 кл" sheetId="16" r:id="rId13"/>
    <sheet name="11 класс " sheetId="25" r:id="rId14"/>
    <sheet name="Внеурочка на уровень СОО" sheetId="28" r:id="rId15"/>
    <sheet name="Лист1" sheetId="29" r:id="rId16"/>
  </sheets>
  <definedNames>
    <definedName name="базовый" localSheetId="12">'11 кл'!#REF!</definedName>
    <definedName name="базовый" localSheetId="13">'11 класс '!#REF!</definedName>
    <definedName name="базовый" localSheetId="3">Образец!#REF!</definedName>
    <definedName name="базовый">Образец!#REF!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16"/>
  <c r="E14" i="22"/>
  <c r="D61" i="29"/>
  <c r="C32"/>
  <c r="E31"/>
  <c r="E30"/>
  <c r="E28"/>
  <c r="E27"/>
  <c r="E26"/>
  <c r="E25"/>
  <c r="E24"/>
  <c r="E23"/>
  <c r="E22"/>
  <c r="E21"/>
  <c r="E20"/>
  <c r="E19"/>
  <c r="E18"/>
  <c r="E17"/>
  <c r="E16"/>
  <c r="E15"/>
  <c r="E14"/>
  <c r="E13"/>
  <c r="C39" i="8"/>
  <c r="E26" i="1" l="1"/>
  <c r="E25" i="22"/>
  <c r="E10" i="8" l="1"/>
  <c r="E25" i="19" l="1"/>
  <c r="E13" i="21"/>
  <c r="E14"/>
  <c r="E15"/>
  <c r="E13" i="19"/>
  <c r="E14"/>
  <c r="E15"/>
  <c r="D61" i="25"/>
  <c r="E50"/>
  <c r="D36"/>
  <c r="E22" i="19"/>
  <c r="E17" i="22" l="1"/>
  <c r="C38" i="24" l="1"/>
  <c r="D22"/>
  <c r="C22"/>
  <c r="E21"/>
  <c r="E19"/>
  <c r="E18"/>
  <c r="E17"/>
  <c r="E16"/>
  <c r="E15"/>
  <c r="E14"/>
  <c r="E13"/>
  <c r="E12"/>
  <c r="E11"/>
  <c r="E10"/>
  <c r="E22" l="1"/>
  <c r="D38" i="16"/>
  <c r="D31" i="19"/>
  <c r="C31"/>
  <c r="E31" l="1"/>
  <c r="D60" i="16" l="1"/>
  <c r="E14"/>
  <c r="E51"/>
  <c r="D76" i="22" l="1"/>
  <c r="C51"/>
  <c r="E26"/>
  <c r="E24"/>
  <c r="E23"/>
  <c r="E22"/>
  <c r="E21"/>
  <c r="E20"/>
  <c r="E19"/>
  <c r="E18"/>
  <c r="E16"/>
  <c r="E15"/>
  <c r="E13"/>
  <c r="E12"/>
  <c r="E11"/>
  <c r="D32" i="21" l="1"/>
  <c r="C32"/>
  <c r="E31"/>
  <c r="E30"/>
  <c r="E28"/>
  <c r="E27"/>
  <c r="E26"/>
  <c r="E25"/>
  <c r="E24"/>
  <c r="E23"/>
  <c r="E22"/>
  <c r="E21"/>
  <c r="E20"/>
  <c r="E19"/>
  <c r="E18"/>
  <c r="E17"/>
  <c r="E16"/>
  <c r="E12"/>
  <c r="E11"/>
  <c r="E10"/>
  <c r="E32" l="1"/>
  <c r="C47" i="19" l="1"/>
  <c r="E30"/>
  <c r="E29"/>
  <c r="E28"/>
  <c r="E26"/>
  <c r="E23"/>
  <c r="E21"/>
  <c r="E20"/>
  <c r="E19"/>
  <c r="E18"/>
  <c r="E17"/>
  <c r="E16"/>
  <c r="E12"/>
  <c r="E11"/>
  <c r="E10"/>
  <c r="E21" i="12" l="1"/>
  <c r="E21" i="1"/>
  <c r="E17" i="11" l="1"/>
  <c r="C49" i="12" l="1"/>
  <c r="C57" i="11"/>
  <c r="D28" i="12" l="1"/>
  <c r="C28"/>
  <c r="E27"/>
  <c r="E26"/>
  <c r="E24"/>
  <c r="E23"/>
  <c r="E22"/>
  <c r="E20"/>
  <c r="E19"/>
  <c r="E18"/>
  <c r="E17"/>
  <c r="E16"/>
  <c r="E15"/>
  <c r="E14"/>
  <c r="E13"/>
  <c r="E12"/>
  <c r="E11"/>
  <c r="E10"/>
  <c r="E28" l="1"/>
  <c r="D34" i="11"/>
  <c r="C34"/>
  <c r="E33"/>
  <c r="E32"/>
  <c r="E31"/>
  <c r="E30"/>
  <c r="E29"/>
  <c r="E28"/>
  <c r="E27"/>
  <c r="E26"/>
  <c r="E24"/>
  <c r="E23"/>
  <c r="E22"/>
  <c r="E21"/>
  <c r="E20"/>
  <c r="E19"/>
  <c r="E18"/>
  <c r="E16"/>
  <c r="E15"/>
  <c r="E14"/>
  <c r="E11"/>
  <c r="E10"/>
  <c r="D24" i="8"/>
  <c r="C24"/>
  <c r="E23"/>
  <c r="E22"/>
  <c r="E21"/>
  <c r="E19"/>
  <c r="E18"/>
  <c r="E17"/>
  <c r="E16"/>
  <c r="E15"/>
  <c r="E14"/>
  <c r="E13"/>
  <c r="E12"/>
  <c r="E11"/>
  <c r="C35" i="6"/>
  <c r="D21"/>
  <c r="C21"/>
  <c r="E20"/>
  <c r="E19"/>
  <c r="E18"/>
  <c r="E17"/>
  <c r="E16"/>
  <c r="E15"/>
  <c r="E14"/>
  <c r="E12"/>
  <c r="E11"/>
  <c r="E10"/>
  <c r="D13" i="4"/>
  <c r="D11"/>
  <c r="D24"/>
  <c r="D21"/>
  <c r="D20"/>
  <c r="C29"/>
  <c r="B29"/>
  <c r="D28"/>
  <c r="D27"/>
  <c r="D26"/>
  <c r="D23"/>
  <c r="D22"/>
  <c r="D19"/>
  <c r="D18"/>
  <c r="D17"/>
  <c r="D16"/>
  <c r="D15"/>
  <c r="D14"/>
  <c r="D12"/>
  <c r="D10"/>
  <c r="C28" i="1"/>
  <c r="E27"/>
  <c r="E24"/>
  <c r="E23"/>
  <c r="E22"/>
  <c r="E20"/>
  <c r="E19"/>
  <c r="E18"/>
  <c r="E17"/>
  <c r="E16"/>
  <c r="E15"/>
  <c r="E14"/>
  <c r="E12"/>
  <c r="E11"/>
  <c r="E34" i="11" l="1"/>
  <c r="E24" i="8"/>
  <c r="E21" i="6"/>
  <c r="D29" i="4"/>
  <c r="E28" i="1"/>
</calcChain>
</file>

<file path=xl/comments1.xml><?xml version="1.0" encoding="utf-8"?>
<comments xmlns="http://schemas.openxmlformats.org/spreadsheetml/2006/main">
  <authors>
    <author/>
  </authors>
  <commentList>
    <comment ref="K11" authorId="0">
      <text>
        <r>
          <rPr>
            <sz val="11"/>
            <color theme="1"/>
            <rFont val="Calibri"/>
            <family val="2"/>
            <charset val="204"/>
            <scheme val="minor"/>
          </rPr>
          <t>======
ID#AAAAzOTpySE
Директор    (2023-06-15 11:57:52)
Директор:</t>
        </r>
      </text>
    </comment>
  </commentList>
</comments>
</file>

<file path=xl/sharedStrings.xml><?xml version="1.0" encoding="utf-8"?>
<sst xmlns="http://schemas.openxmlformats.org/spreadsheetml/2006/main" count="2377" uniqueCount="559">
  <si>
    <t>Предметные области</t>
  </si>
  <si>
    <t>Обязательная часть</t>
  </si>
  <si>
    <t>Реквизиты реализуемой программы</t>
  </si>
  <si>
    <t>Реквизиты учебника</t>
  </si>
  <si>
    <t>Сроки реализа-ции прог-раммы (классы)</t>
  </si>
  <si>
    <t>в неделю</t>
  </si>
  <si>
    <t>в учебный год</t>
  </si>
  <si>
    <t>Русский язык</t>
  </si>
  <si>
    <t>Литература</t>
  </si>
  <si>
    <t>Иностранный язык</t>
  </si>
  <si>
    <t>Математика и информатика</t>
  </si>
  <si>
    <t>Математика</t>
  </si>
  <si>
    <t>Информатика</t>
  </si>
  <si>
    <t>Общественно-научные предметы</t>
  </si>
  <si>
    <t>История</t>
  </si>
  <si>
    <t>Обществознание</t>
  </si>
  <si>
    <t>География</t>
  </si>
  <si>
    <t>Естественно-научные предметы</t>
  </si>
  <si>
    <t>Физика</t>
  </si>
  <si>
    <t>Химия</t>
  </si>
  <si>
    <t>Биология</t>
  </si>
  <si>
    <t>Искусство</t>
  </si>
  <si>
    <t>Музыка</t>
  </si>
  <si>
    <t>Изобразительное искусство</t>
  </si>
  <si>
    <t>Технология</t>
  </si>
  <si>
    <t>Физическая культура</t>
  </si>
  <si>
    <t>Изобр. искусство</t>
  </si>
  <si>
    <t>Итого</t>
  </si>
  <si>
    <t>Всего часов на пред-мет</t>
  </si>
  <si>
    <t>Предпрофильные курсы</t>
  </si>
  <si>
    <t>Учебные предметы</t>
  </si>
  <si>
    <t>5-9</t>
  </si>
  <si>
    <t>да</t>
  </si>
  <si>
    <t>Контр. показатели (5-ти дн. уч. неделя)</t>
  </si>
  <si>
    <t>Контр. показатели (6-ти дн. уч. неделя)</t>
  </si>
  <si>
    <t>Автор(ы), наименование, издательство, год издания</t>
  </si>
  <si>
    <t>базовый</t>
  </si>
  <si>
    <r>
      <t>Уровень реализации образовательных программ (</t>
    </r>
    <r>
      <rPr>
        <i/>
        <sz val="10"/>
        <color theme="1"/>
        <rFont val="Times New Roman"/>
        <family val="1"/>
        <charset val="204"/>
      </rPr>
      <t>базовый, углубленный</t>
    </r>
    <r>
      <rPr>
        <sz val="10"/>
        <color theme="1"/>
        <rFont val="Times New Roman"/>
        <family val="1"/>
        <charset val="204"/>
      </rPr>
      <t>)</t>
    </r>
  </si>
  <si>
    <t>Контр. пок. (5-ти дн. уч. неделя)</t>
  </si>
  <si>
    <t>Контр. пок. (6-ти дн. уч. неделя)</t>
  </si>
  <si>
    <t xml:space="preserve">Кол-во учебных дней в неделю - </t>
  </si>
  <si>
    <t xml:space="preserve">Кол-во учебных недель в уч. году - </t>
  </si>
  <si>
    <t>Литературное чтение</t>
  </si>
  <si>
    <t>Окружающий мир</t>
  </si>
  <si>
    <t>Физ. культура</t>
  </si>
  <si>
    <t>Кол-во часов на внеур. деят.</t>
  </si>
  <si>
    <t>Всего к финанс.</t>
  </si>
  <si>
    <t>Направление</t>
  </si>
  <si>
    <t>Реализуемая программа</t>
  </si>
  <si>
    <t>Кол-во часов</t>
  </si>
  <si>
    <t>Форма организации внеурочной деятельности</t>
  </si>
  <si>
    <t>Наименование элективного курса</t>
  </si>
  <si>
    <t>Кол-во часов в неделю</t>
  </si>
  <si>
    <t>Сроки реализации програм-мы (классы)</t>
  </si>
  <si>
    <t>Доля (в %) пассивности уч-ся (сидение за партой и т.п.) при реализации курса внеурочной деятельности (в целом за курс) + примечание</t>
  </si>
  <si>
    <t>Наименование предпрофильного курса</t>
  </si>
  <si>
    <t>Сроки реализации програм-мы (полуг., год)</t>
  </si>
  <si>
    <t xml:space="preserve">Русский язык </t>
  </si>
  <si>
    <t xml:space="preserve">Физическая культура </t>
  </si>
  <si>
    <t xml:space="preserve">Литература </t>
  </si>
  <si>
    <t xml:space="preserve">Математика </t>
  </si>
  <si>
    <t xml:space="preserve">История </t>
  </si>
  <si>
    <t xml:space="preserve">География </t>
  </si>
  <si>
    <t xml:space="preserve">Физика </t>
  </si>
  <si>
    <t xml:space="preserve">Химия </t>
  </si>
  <si>
    <t xml:space="preserve">Биология </t>
  </si>
  <si>
    <r>
      <rPr>
        <b/>
        <sz val="14"/>
        <color theme="1"/>
        <rFont val="Times New Roman"/>
        <family val="1"/>
        <charset val="204"/>
      </rPr>
      <t xml:space="preserve">Учебный план ОУ
</t>
    </r>
    <r>
      <rPr>
        <sz val="10"/>
        <color theme="1"/>
        <rFont val="Times New Roman"/>
        <family val="1"/>
        <charset val="204"/>
      </rPr>
      <t>(кол-во часов в неделю)</t>
    </r>
  </si>
  <si>
    <r>
      <t xml:space="preserve">Обоснование модификации программы </t>
    </r>
    <r>
      <rPr>
        <sz val="12"/>
        <color theme="1"/>
        <rFont val="Times New Roman"/>
        <family val="1"/>
        <charset val="204"/>
      </rPr>
      <t>(</t>
    </r>
    <r>
      <rPr>
        <i/>
        <sz val="12"/>
        <color theme="1"/>
        <rFont val="Times New Roman"/>
        <family val="1"/>
        <charset val="204"/>
      </rPr>
      <t>кратко</t>
    </r>
    <r>
      <rPr>
        <sz val="12"/>
        <color theme="1"/>
        <rFont val="Times New Roman"/>
        <family val="1"/>
        <charset val="204"/>
      </rPr>
      <t>)</t>
    </r>
  </si>
  <si>
    <t>Основы религиозных культур и светской этики</t>
  </si>
  <si>
    <t>ВНЕУРОЧНАЯ ДЕЯТЕЛЬНОСТЬ</t>
  </si>
  <si>
    <t>ПРЕДПРОФИЛЬНАЯ ПОДГОТОВКА</t>
  </si>
  <si>
    <t>Реализуемый профиль (или профильные предметы) -</t>
  </si>
  <si>
    <t>из части, форми-руемой участни-ками обр. отношений</t>
  </si>
  <si>
    <t>Часть, формируемая участниками образовательных отношений:</t>
  </si>
  <si>
    <t>Примечание</t>
  </si>
  <si>
    <t>ЭЛЕКТИВНЫЕ КУРСЫ</t>
  </si>
  <si>
    <t>Элективные курсы (итого)</t>
  </si>
  <si>
    <t>Внеурочная деят-ть (итого)</t>
  </si>
  <si>
    <t>Рассказы по истории Самарского края</t>
  </si>
  <si>
    <t>Иностр. языки</t>
  </si>
  <si>
    <t>Русский язык и литература</t>
  </si>
  <si>
    <t>Русский язык и литературное чт.</t>
  </si>
  <si>
    <t>Иностр. язык</t>
  </si>
  <si>
    <t>Реализуемый стандарт -</t>
  </si>
  <si>
    <t>ФГОС ООО</t>
  </si>
  <si>
    <t>Родной (______) язык</t>
  </si>
  <si>
    <t>Литературное чтение на родном (______) языке</t>
  </si>
  <si>
    <t>Основы религиозных культур и светской этики*</t>
  </si>
  <si>
    <t>* Предмет Основы религиозных культур и светской этики является обязательным для изучения всеми обучающимися в соотвествии с п. 32.1  ФГОС НОО, утвержденным приказом Минпросвещения России  от 31.05.2021 № 286.  Выбор модуля осуществляется по завялению родителей (законных представителей) обучающихся.</t>
  </si>
  <si>
    <t>Сроки реализации программы (классы)</t>
  </si>
  <si>
    <t>3</t>
  </si>
  <si>
    <t>5</t>
  </si>
  <si>
    <t>170</t>
  </si>
  <si>
    <t>по содержанию (да/нет)</t>
  </si>
  <si>
    <r>
      <t>Уровень реализации образовательных программ (</t>
    </r>
    <r>
      <rPr>
        <i/>
        <sz val="14"/>
        <color theme="1"/>
        <rFont val="Times New Roman"/>
        <family val="1"/>
      </rPr>
      <t>базовый)</t>
    </r>
  </si>
  <si>
    <t>по кол-ву часов↓ (да/нет)</t>
  </si>
  <si>
    <t>Наличие рецензии на модифицированную программу от РЦ, ЦИТ, ЦРО
(реквизиты)</t>
  </si>
  <si>
    <r>
      <t>Уровень реализации программ (</t>
    </r>
    <r>
      <rPr>
        <i/>
        <sz val="14"/>
        <color theme="1"/>
        <rFont val="Times New Roman"/>
        <family val="1"/>
        <charset val="204"/>
      </rPr>
      <t>базовый, углубленный)</t>
    </r>
  </si>
  <si>
    <t>ФГОС НОО (обновлённый)</t>
  </si>
  <si>
    <r>
      <t xml:space="preserve">Модификация программы при реализации </t>
    </r>
    <r>
      <rPr>
        <i/>
        <sz val="14"/>
        <color theme="1"/>
        <rFont val="Times New Roman"/>
        <family val="1"/>
      </rPr>
      <t>только углубленного изучения</t>
    </r>
  </si>
  <si>
    <t>ФГОС ООО (обновлённый)</t>
  </si>
  <si>
    <r>
      <t xml:space="preserve">Обоснование модификации программы 
</t>
    </r>
    <r>
      <rPr>
        <sz val="12"/>
        <color theme="1"/>
        <rFont val="Times New Roman"/>
        <family val="1"/>
        <charset val="204"/>
      </rPr>
      <t>(</t>
    </r>
    <r>
      <rPr>
        <i/>
        <sz val="12"/>
        <color theme="1"/>
        <rFont val="Times New Roman"/>
        <family val="1"/>
        <charset val="204"/>
      </rPr>
      <t>кратко</t>
    </r>
    <r>
      <rPr>
        <sz val="12"/>
        <color theme="1"/>
        <rFont val="Times New Roman"/>
        <family val="1"/>
        <charset val="204"/>
      </rPr>
      <t>)</t>
    </r>
  </si>
  <si>
    <r>
      <t>Уровень реализации программ (</t>
    </r>
    <r>
      <rPr>
        <i/>
        <sz val="14"/>
        <color theme="1"/>
        <rFont val="Times New Roman"/>
        <family val="1"/>
        <charset val="204"/>
      </rPr>
      <t>базовый, углублённый)</t>
    </r>
  </si>
  <si>
    <t xml:space="preserve">Модификация программы </t>
  </si>
  <si>
    <t>102</t>
  </si>
  <si>
    <t>углублённый</t>
  </si>
  <si>
    <t>из обяза-тельной части федерального УП</t>
  </si>
  <si>
    <r>
      <t xml:space="preserve">Родной язык и литературное чт. на родном языке </t>
    </r>
    <r>
      <rPr>
        <sz val="12"/>
        <color rgb="FFFF0000"/>
        <rFont val="Times New Roman"/>
        <family val="1"/>
      </rPr>
      <t>(при наличии возможностей ОУ и по заявлению родителей)</t>
    </r>
  </si>
  <si>
    <t>ФГОС ООО(обновлённый)</t>
  </si>
  <si>
    <t>из обяза-тельной части УП</t>
  </si>
  <si>
    <t>Всего часов на предмет</t>
  </si>
  <si>
    <t>Включен в федер. перечень учебников, приказ Минпросвещения России № 858
от 21.09.2022</t>
  </si>
  <si>
    <t>приложение 1 (да/нет)</t>
  </si>
  <si>
    <t>приложение 2  (да/нет)</t>
  </si>
  <si>
    <t>приложение 3 (да/нет)</t>
  </si>
  <si>
    <t>Разговоры о важном</t>
  </si>
  <si>
    <t>ФГОС НОО (обновленный)</t>
  </si>
  <si>
    <t xml:space="preserve">Модуль "Введение в новейшую историю России"
</t>
  </si>
  <si>
    <t>Обществознание и естествознание (Окружающий мир)</t>
  </si>
  <si>
    <t>Предметная область</t>
  </si>
  <si>
    <t xml:space="preserve">Обязательная часть </t>
  </si>
  <si>
    <t xml:space="preserve"> </t>
  </si>
  <si>
    <t>Иностранные языки</t>
  </si>
  <si>
    <t xml:space="preserve">Геометрия </t>
  </si>
  <si>
    <t>Вероятность и статистика</t>
  </si>
  <si>
    <t>Математика  информатика</t>
  </si>
  <si>
    <t>Часть, формируемая участниками образовательных отношений</t>
  </si>
  <si>
    <t>Реквизиты 
федеральной рабочей программы</t>
  </si>
  <si>
    <t xml:space="preserve">кол-во часов </t>
  </si>
  <si>
    <t xml:space="preserve">кол-во часов 
</t>
  </si>
  <si>
    <t>Геометрия</t>
  </si>
  <si>
    <t>Алгебра и начала математического анализа</t>
  </si>
  <si>
    <t>Труд (технология)</t>
  </si>
  <si>
    <r>
      <rPr>
        <sz val="14"/>
        <rFont val="Times New Roman"/>
        <family val="1"/>
      </rPr>
      <t>кол-во часов</t>
    </r>
    <r>
      <rPr>
        <sz val="14"/>
        <color rgb="FFFF0000"/>
        <rFont val="Times New Roman"/>
        <family val="1"/>
        <charset val="204"/>
      </rPr>
      <t xml:space="preserve"> (базовый /углубленный уровень - как в ФРП)</t>
    </r>
  </si>
  <si>
    <r>
      <t xml:space="preserve">кол-во часов </t>
    </r>
    <r>
      <rPr>
        <sz val="12"/>
        <color rgb="FFFF0000"/>
        <rFont val="Times New Roman"/>
        <family val="1"/>
      </rPr>
      <t>(базовый уровень - как в ФРП)</t>
    </r>
  </si>
  <si>
    <t>Основы безопасности и защиты Родины</t>
  </si>
  <si>
    <t>Алгебра</t>
  </si>
  <si>
    <t>Формирование  ФГ</t>
  </si>
  <si>
    <t>«Россия - мои горизонты»</t>
  </si>
  <si>
    <t>Театр</t>
  </si>
  <si>
    <t>«Жизнь ученических сообществ»</t>
  </si>
  <si>
    <t>Спортивный клуб (по направлениям)</t>
  </si>
  <si>
    <t>РДДМ, Юнармия</t>
  </si>
  <si>
    <t>ФГОС ООО (обновленный)</t>
  </si>
  <si>
    <t>ФГОС СОО (обновленный)</t>
  </si>
  <si>
    <t>Деятельность ученических сообществ, объединений по интересам, клубов</t>
  </si>
  <si>
    <t>Орлята России</t>
  </si>
  <si>
    <t xml:space="preserve">ЛадыженскаяТ.А.,Баранов М.Т.,Тростенцова Л.А. и другие. Русский язык, 5 класс.  М.: Просвещение, 2022  </t>
  </si>
  <si>
    <r>
      <t xml:space="preserve">Обоснование модификации программы </t>
    </r>
    <r>
      <rPr>
        <i/>
        <sz val="12"/>
        <color theme="1"/>
        <rFont val="Times New Roman"/>
        <family val="1"/>
      </rPr>
      <t>(кратко)</t>
    </r>
  </si>
  <si>
    <r>
      <t xml:space="preserve">кол-во часов </t>
    </r>
    <r>
      <rPr>
        <sz val="12"/>
        <color rgb="FFFF0000"/>
        <rFont val="Times New Roman"/>
        <family val="1"/>
      </rPr>
      <t>(базовый уровень - как в федеральной, углубленный - как в книжном варианте)</t>
    </r>
  </si>
  <si>
    <t>Реквизиты 
примерной рабочей программы или ФРП</t>
  </si>
  <si>
    <t>Реквизиты 
федеральной рабочей программы или примерной (для углубленного уровня)</t>
  </si>
  <si>
    <t>№</t>
  </si>
  <si>
    <t>Спортивно-оздоровительная деятельность</t>
  </si>
  <si>
    <t>Проектно-исследовательская деятельность</t>
  </si>
  <si>
    <t>Школьный музей</t>
  </si>
  <si>
    <t>Коммуникативная деятельность</t>
  </si>
  <si>
    <t>«Разговоры о важном»</t>
  </si>
  <si>
    <t xml:space="preserve"> «Орлята России»</t>
  </si>
  <si>
    <t>Художественно-эстетическая, творческая деятельность</t>
  </si>
  <si>
    <t>Хор</t>
  </si>
  <si>
    <t xml:space="preserve"> Театр</t>
  </si>
  <si>
    <t>Интеллектуальные марафоны</t>
  </si>
  <si>
    <t>Учение с увлечением!</t>
  </si>
  <si>
    <t>Расчет общего количества часов на уровень НОО</t>
  </si>
  <si>
    <t>Формирование функциональной грамотности</t>
  </si>
  <si>
    <t>«Рассказы по истории Отечества»</t>
  </si>
  <si>
    <t>ЦДИ, РДДМ, Юнармия, деятельность ученических сообществ</t>
  </si>
  <si>
    <t>«Вести за собой»</t>
  </si>
  <si>
    <t>Информационная безопасность/ Цифровая гигиена</t>
  </si>
  <si>
    <t>Курсы, направленные на усиление содержания профиля обучения, углубленного изучения предметов</t>
  </si>
  <si>
    <t>Расчет общего количества часов на уровень ООО</t>
  </si>
  <si>
    <t>5Б</t>
  </si>
  <si>
    <t>6Б</t>
  </si>
  <si>
    <t>9Б</t>
  </si>
  <si>
    <t>9В</t>
  </si>
  <si>
    <t xml:space="preserve">Направление ВД в соотвествии с ФОП </t>
  </si>
  <si>
    <t xml:space="preserve">Учебный план ОУ (разрабатывается на основе федерального учебного плана ФОП СОО, приказ Минпросвещения России от 18.05.2023 № 371)
</t>
  </si>
  <si>
    <t xml:space="preserve">Учебный план ОУ (разрабатывается на основе федерального учебного плана ФОП СОО,приказ Минпросвещения России от 18.05.2023 № 371)
</t>
  </si>
  <si>
    <t>ВД по выбору обучающихся, по учебным предметам образовательной программы</t>
  </si>
  <si>
    <r>
      <rPr>
        <b/>
        <u/>
        <sz val="18"/>
        <color theme="1"/>
        <rFont val="Calibri (Основной текст)"/>
        <charset val="204"/>
      </rPr>
      <t xml:space="preserve">Примечание: </t>
    </r>
    <r>
      <rPr>
        <b/>
        <sz val="18"/>
        <color theme="1"/>
        <rFont val="Calibri"/>
        <family val="2"/>
        <scheme val="minor"/>
      </rPr>
      <t xml:space="preserve">Таблицу можно редактировать (добавлять классы в параллелях, курсы внеурочной деятельноти). </t>
    </r>
    <r>
      <rPr>
        <b/>
        <u/>
        <sz val="18"/>
        <color theme="1"/>
        <rFont val="Calibri (Основной текст)"/>
        <charset val="204"/>
      </rPr>
      <t xml:space="preserve">Проверка: </t>
    </r>
    <r>
      <rPr>
        <b/>
        <sz val="18"/>
        <color theme="1"/>
        <rFont val="Calibri"/>
        <family val="2"/>
        <scheme val="minor"/>
      </rPr>
      <t>количество часов в целом на уровень ООО по всем реализуемым программам должно совпадать с суммарным количеством часов по всей таблице. В случае если ОУ планирует внеурочную деятельность на уровень, отдельно по параллелям данный вид таблиц НЕ заполняется.</t>
    </r>
  </si>
  <si>
    <t>1*</t>
  </si>
  <si>
    <t xml:space="preserve">*возможно комплектование обучающихся 10-11 классов в группы, часы на которые выделены из плана внеурочной деятельности 9 классов </t>
  </si>
  <si>
    <t>https://edsoo.ru/wp-content/uploads/2023/10/01_frp_russkij-yazyk_5-9-klassy.pdf</t>
  </si>
  <si>
    <t>https://edsoo.ru/wp-content/uploads/2023/08/02_%D0%A4%D0%A0%D0%9F_%D0%9B%D0%B8%D1%82%D0%B5%D1%80%D0%B0%D1%82%D1%83%D1%80%D0%B0_5-9-%D0%BA%D0%BB%D0%B0%D1%81%D1%81%D1%8B.pdf</t>
  </si>
  <si>
    <t>https://edsoo.ru/wp-content/uploads/2023/08/13_%D0%A4%D0%A0%D0%9F_%D0%9C%D0%B0%D1%82%D0%B5%D0%BC%D0%B0%D1%82%D0%B8%D0%BA%D0%B0_5-9-%D0%BA%D0%BB%D0%B0%D1%81%D1%81%D1%8B_%D0%B1%D0%B0%D0%B7%D0%B0.pdf</t>
  </si>
  <si>
    <t>https://edsoo.ru/wp-content/uploads/2023/09/frp_istoriya_5-9-klassy-1.pdf</t>
  </si>
  <si>
    <t>https://edsoo.ru/wp-content/uploads/2023/08/19_frp_geografiya-5-9-klassy.pdf</t>
  </si>
  <si>
    <t>https://edsoo.ru/wp-content/uploads/2023/08/24_%D0%A4%D0%A0%D0%9F-%D0%91%D0%B8%D0%BE%D0%BB%D0%BE%D0%B3%D0%B8%D1%8F_5-9-%D0%BA%D0%BB%D0%B0%D1%81%D1%81%D1%8B_%D0%B1%D0%B0%D0%B7%D0%B0.pdf</t>
  </si>
  <si>
    <t>https://edsoo.ru/wp-content/uploads/2023/09/27_frp_izo_5-7-klassy.pdf</t>
  </si>
  <si>
    <t>https://edsoo.ru/wp-content/uploads/2023/08/frp-muzyka_5-8_klassy.pdf</t>
  </si>
  <si>
    <t>https://edsoo.ru/wp-content/uploads/2023/09/frp-fizicheskaya-kultura_5-9-klassy.pdf</t>
  </si>
  <si>
    <t xml:space="preserve">Английский язык </t>
  </si>
  <si>
    <t>Немецкий язык (второй)</t>
  </si>
  <si>
    <t>Включен в федер. перечень учебников, приказ Минпросвещения России № 858 от 21.09.2022</t>
  </si>
  <si>
    <r>
      <rPr>
        <b/>
        <u/>
        <sz val="18"/>
        <color theme="1"/>
        <rFont val="Calibri (Основной текст)"/>
        <charset val="204"/>
      </rPr>
      <t xml:space="preserve">Примечание: </t>
    </r>
    <r>
      <rPr>
        <b/>
        <sz val="18"/>
        <color theme="1"/>
        <rFont val="Calibri"/>
        <family val="2"/>
        <scheme val="minor"/>
      </rPr>
      <t xml:space="preserve">Таблицу можно редактировать (добавлять классы в параллелях, курсы внеурочной деятельноти). </t>
    </r>
    <r>
      <rPr>
        <b/>
        <u/>
        <sz val="18"/>
        <color theme="1"/>
        <rFont val="Calibri (Основной текст)"/>
        <charset val="204"/>
      </rPr>
      <t xml:space="preserve">Проверка: </t>
    </r>
    <r>
      <rPr>
        <b/>
        <sz val="18"/>
        <color theme="1"/>
        <rFont val="Calibri"/>
        <family val="2"/>
        <scheme val="minor"/>
      </rPr>
      <t>количество часов в целом на уровень НОО по всем реализуемым программам должно совпадать с суммарным количеством часов по всей таблице. В случае если ОУ планирует внеурочную деятельность на уровень, отдельно по параллелям данный вид таблиц НЕ заполняется.</t>
    </r>
  </si>
  <si>
    <t>Реквизиты 
федеральной рабочей программы* (ссылка на программы)</t>
  </si>
  <si>
    <t>Учебный план 5 класса ГБОУ Школы №000 ______________ на 2025-2026 уч. год</t>
  </si>
  <si>
    <t xml:space="preserve">Приложение №3 к приказу
от 00.03.2025 №000-од
</t>
  </si>
  <si>
    <t>Труд (Технология)</t>
  </si>
  <si>
    <r>
      <rPr>
        <sz val="12"/>
        <color theme="1"/>
        <rFont val="Times New Roman"/>
        <family val="1"/>
      </rPr>
      <t>Звёздный английский. Starlight. 2-11 класс. Сборник примерных рабочих программ. Мильруд Р. П., Суворова Ж.А. М.: Просвещение, 2022.</t>
    </r>
    <r>
      <rPr>
        <sz val="10"/>
        <color rgb="FFFF0000"/>
        <rFont val="Times New Roman"/>
        <family val="1"/>
      </rPr>
      <t xml:space="preserve">
</t>
    </r>
  </si>
  <si>
    <r>
      <t>**</t>
    </r>
    <r>
      <rPr>
        <sz val="14"/>
        <rFont val="Calibri"/>
        <family val="2"/>
        <charset val="204"/>
        <scheme val="minor"/>
      </rPr>
      <t xml:space="preserve">Учебники, имеющиеся в библитечном фонде, но не вошедшие в приказ Минпросвещения РФ № 769 от 05.11.2024, используются в переходный период при введении обновленных ФГОС, а также а соответствии с приложением 2 и приложением 3 к данному приказу, осуществлятся поэтапная замена учебников. </t>
    </r>
  </si>
  <si>
    <r>
      <rPr>
        <sz val="14"/>
        <color rgb="FFFF0000"/>
        <rFont val="Calibri (Основной текст)_x0000_"/>
        <charset val="204"/>
      </rPr>
      <t>*</t>
    </r>
    <r>
      <rPr>
        <sz val="14"/>
        <rFont val="Calibri (Основной текст)_x0000_"/>
        <charset val="204"/>
      </rPr>
      <t xml:space="preserve">федеральные </t>
    </r>
    <r>
      <rPr>
        <sz val="14"/>
        <color theme="1"/>
        <rFont val="Calibri"/>
        <family val="2"/>
        <charset val="204"/>
        <scheme val="minor"/>
      </rPr>
      <t xml:space="preserve">рабочие программы для составления рабочих программ учителем (по обновлённым ФГОС НОО, ООО, СОО) </t>
    </r>
    <r>
      <rPr>
        <sz val="14"/>
        <color rgb="FFFF0000"/>
        <rFont val="Calibri"/>
        <family val="2"/>
        <charset val="204"/>
        <scheme val="minor"/>
      </rPr>
      <t xml:space="preserve">берутся строго с сайта  https://edsoo.ru/rabochie-programmy/ </t>
    </r>
    <r>
      <rPr>
        <sz val="14"/>
        <color theme="1"/>
        <rFont val="Calibri"/>
        <family val="2"/>
        <charset val="204"/>
        <scheme val="minor"/>
      </rPr>
      <t xml:space="preserve">
 </t>
    </r>
  </si>
  <si>
    <t>Учебный план _4а_ класса ГБОУ Школы №000________________ на 2025-2026 уч. год</t>
  </si>
  <si>
    <t>ВД по развитию личности, ее способностей, удовлетворения образовательных потребностей и интересов, самореализации и профориентации</t>
  </si>
  <si>
    <t>ВД по организации деятельности ученических сообществ и воспитательные мероприятия</t>
  </si>
  <si>
    <t>ВД, направленная на организационное обеспечение учебной деятельности, осуществление педагогической поддержки социализации обучающихся</t>
  </si>
  <si>
    <t>Кружки по естественно-научному направлению</t>
  </si>
  <si>
    <t>Профориентация</t>
  </si>
  <si>
    <t>2*</t>
  </si>
  <si>
    <t>ЦДИ, Деятельность ученических сообществ/общественных объединений</t>
  </si>
  <si>
    <t xml:space="preserve">  Музей</t>
  </si>
  <si>
    <t>Расчет общего количества часов на уровень СОО</t>
  </si>
  <si>
    <r>
      <rPr>
        <b/>
        <u/>
        <sz val="16"/>
        <color theme="1"/>
        <rFont val="Calibri (Основной текст)"/>
        <charset val="204"/>
      </rPr>
      <t xml:space="preserve">Примечание: </t>
    </r>
    <r>
      <rPr>
        <b/>
        <sz val="16"/>
        <color theme="1"/>
        <rFont val="Calibri"/>
        <family val="2"/>
        <scheme val="minor"/>
      </rPr>
      <t xml:space="preserve">Таблицу можно редактировать (добавлять классы в параллелях, курсы внеурочной деятельности). </t>
    </r>
    <r>
      <rPr>
        <b/>
        <u/>
        <sz val="16"/>
        <color theme="1"/>
        <rFont val="Calibri (Основной текст)"/>
        <charset val="204"/>
      </rPr>
      <t xml:space="preserve">Проверка: </t>
    </r>
    <r>
      <rPr>
        <b/>
        <sz val="16"/>
        <color theme="1"/>
        <rFont val="Calibri"/>
        <family val="2"/>
        <scheme val="minor"/>
      </rPr>
      <t>количество часов в целом на уровень СОО по всем реализуемым программам должно совпадать с суммарным количеством часов по всей таблице. В случае если ОУ планирует внеурочную деятельность на уровень, отдельно по параллелям данный вид таблиц НЕ заполняется.</t>
    </r>
  </si>
  <si>
    <t>Учебный план _1_ класса ГБОУ СОШ с.Константиновка  на 2025-2026 уч. год</t>
  </si>
  <si>
    <t>https://edsoo.ru/Federalnaya_rabochaya_programma_nachalnogo_obschego_obrazovaniya_predmeta_Russkij_yazik_.htm</t>
  </si>
  <si>
    <t xml:space="preserve">Канакина В.П,В.А.,В.Г. Горецкий ,Русский язык, 1 кл,    М.: «Просвещение», 2023 г. В.Г.Горецкий, Кирюшкин В.А., Виноградская Л.А.,Бойкина М.В. Азбука  (2 части) М.: «П»,2023 г </t>
  </si>
  <si>
    <t>базовый                          базовый</t>
  </si>
  <si>
    <t xml:space="preserve">да                     да            </t>
  </si>
  <si>
    <t>136</t>
  </si>
  <si>
    <t>https://edsoo.ru/Federalnaya_rabochaya_programma_nachalnogo_obschego_obrazovaniya_predmeta_Literaturnoe_chtenie_.htm</t>
  </si>
  <si>
    <t xml:space="preserve">базовый                          </t>
  </si>
  <si>
    <t>1-4</t>
  </si>
  <si>
    <t xml:space="preserve">да                                 </t>
  </si>
  <si>
    <t>https://edsoo.ru/Primernaya_rabochaya_programma_nachalnogo_obschego_obrazovaniya_predmeta_Matematika_proekt_.htm</t>
  </si>
  <si>
    <t>68</t>
  </si>
  <si>
    <t>https://edsoo.ru/Federalnaya_rabochaya_programma_nachalnogo_obschego_obrazovaniya_predmeta_Okruzhayuschij_mir_.htm</t>
  </si>
  <si>
    <t>34</t>
  </si>
  <si>
    <t>https://edsoo.ru/Primernaya_rabochaya_programma_nachalnogo_obschego_obrazovaniya_predmeta_Muzika_proekt_.htm</t>
  </si>
  <si>
    <t>https://edsoo.ru/Primernaya_rabochaya_programma_nachalnogo_obschego_obrazovaniya_predmeta_Izobrazitelnoe_iskusstvo.htm</t>
  </si>
  <si>
    <t>https://edsoo.ru/Primernaya_rabochaya_programma_nachalnogo_obschego_obrazovaniya_predmeta_Tehnologiya_proekt_.htm</t>
  </si>
  <si>
    <t>изобразительное искусство</t>
  </si>
  <si>
    <t>105</t>
  </si>
  <si>
    <t>Учебный план _2 класса ГБОУ СОШ с.Константиновка  на 2025-2026 уч. год</t>
  </si>
  <si>
    <t>нет</t>
  </si>
  <si>
    <t>https://edsoo.ru/Primernaya_rabochaya_programma_nachalnogo_obschego_obrazovaniya_predmeta_Literaturnoe_chtenie_proekt_.htm</t>
  </si>
  <si>
    <t>https://edsoo.ru/Primernaya_rabochaya_programma_nachalnogo_obschego_obrazovaniya_predmeta_Nemeckij_yazik_proekt_.htm</t>
  </si>
  <si>
    <t>https://edsoo.ru/Primernaya_rabochaya_programma_nachalnogo_obschego_obrazovaniya_predmeta_Okruzhayuschij_mir_proekt_.htm</t>
  </si>
  <si>
    <t>1</t>
  </si>
  <si>
    <t>2</t>
  </si>
  <si>
    <t>4</t>
  </si>
  <si>
    <t>https://edsoo.ru/Primernaya_rabochaya_programma_nachalnogo_obschego_obrazovaniya_predmeta_Fizicheskaya_kultura_proekt_.htm</t>
  </si>
  <si>
    <t>не будет</t>
  </si>
  <si>
    <t>План внеурочной деятельности на уровень НОО ГБОУ СОШ с.Константиновка  на 2025-2026 уч. год</t>
  </si>
  <si>
    <t>Учебный план _3 класса ГБОУ СОШ с.Константиновка    на 2025-2026 уч. год</t>
  </si>
  <si>
    <t>Умники и умницы</t>
  </si>
  <si>
    <t>Учебный план _5 класса ГБОУ СОШ с.Константиновка на 2025-2026 уч. год</t>
  </si>
  <si>
    <t>6</t>
  </si>
  <si>
    <t>204</t>
  </si>
  <si>
    <t>0,5</t>
  </si>
  <si>
    <t>https://edsoo.ru/Federalnaya_rabochaya_programma_osnovnogo_obschego_obrazovaniya_predmeta_Russkij_yazik_.htm</t>
  </si>
  <si>
    <t>https://edsoo.ru/Federalnaya_rabochaya_programma_osnovnogo_obschego_obrazovaniya_predmeta_Literatura_.htm</t>
  </si>
  <si>
    <t>https://edsoo.ru/Primernaya_rabochaya_programma_osnovnogo_obschego_obrazovaniya_predmeta_Matematika_proekt_.htm</t>
  </si>
  <si>
    <t>https://edsoo.ru/Federalnaya_rabochaya_programma_osnovnogo_obschego_obrazovaniya_predmeta_Geografiya_.htm</t>
  </si>
  <si>
    <t>Алексеев А.И.,Николина В.В., Липкина Е.К.,География.5кл  М: П, 2023г</t>
  </si>
  <si>
    <t>https://edsoo.ru/Primernaya_rabochaya_programma_osnovnogo_obschego_obrazovaniya_predmeta_Biologiya_proekt_.htm</t>
  </si>
  <si>
    <t>https://edsoo.ru/Primernaya_rabochaya_programma_osnovnogo_obschego_obrazovaniya_predmeta_Muzika_proekt_.htm</t>
  </si>
  <si>
    <t>https://edsoo.ru/Primernaya_rabochaya_programma_po_predmetu_Izobrazitelnoe_iskusstvo_.htm</t>
  </si>
  <si>
    <t>https://edsoo.ru/Primernaya_rabochaya_programma_osnovnogo_obschego_obrazovaniya_predmeta_Tehnologiya_proekt_.htm</t>
  </si>
  <si>
    <t>https://edsoo.ru/Primernaya_rabochaya_programma_osnovnogo_obschego_obrazovaniya_predmeta_Fizicheskaya_kultura_proekt_.htm </t>
  </si>
  <si>
    <t>Учебный план _6 класса ГБОУ СОШ с.Константиновка на 2025-2026 уч. год</t>
  </si>
  <si>
    <t>https://edsoo.ru/Federalnaya_rabochaya_programma_osnovnogo_obschego_obrazovaniya_predmeta_Istoriya_.htm</t>
  </si>
  <si>
    <t>Пасечник ВВ,Суматохин С.В.,Гапонюк Е.Г.Биология под ред Пасечника,6 кл,М.П,2023г</t>
  </si>
  <si>
    <t xml:space="preserve">https://edsoo.ru/Primernaya_rabochaya_programma_osnovnogo_obschego_obrazovaniya_predmeta_Tehnologiya_proekt_.htm
</t>
  </si>
  <si>
    <t>Учебный план _7 класса ГБОУ СОШ с.Константиновка на 2025-2026 уч. год</t>
  </si>
  <si>
    <t>Русский язык.Рабочие программы. Предметная линия учебников Т.А.Ладыженская,М.Т.Баранов,Л.А.Тростенцова ,5-9кл.М.П, 2019 г</t>
  </si>
  <si>
    <t>Программа по литературе 5-9кл.,  Коровина В Я. Программа по литературе. Москва.  «П», 2020г.</t>
  </si>
  <si>
    <t xml:space="preserve">Программа по информатике.Семакин И.Г.,Залогова И.В.и др. 7-9 кл. М «Бином. Лаборатория знаний.», 2018 г </t>
  </si>
  <si>
    <t xml:space="preserve">Рабочая программа .География,5-9кл ,под ред. О.А.Климановой, А.И.Алексе ева,,сост.И.Г.Смирнова, М., Дрофа, 2020г.  </t>
  </si>
  <si>
    <t>https://edsoo.ru/wp-content/uploads/2023/09/frp_nemeczkij-yazyk_5-9-klassy.pdf</t>
  </si>
  <si>
    <t>https://edsoo.ru/Primernaya_rabochaya_programma_osnovnogo_obschego_obrazovaniya_predmeta_Anglijskij_yazik_proekt_.ht</t>
  </si>
  <si>
    <t xml:space="preserve">Рабочая программа к линии УМК  Е.М. Гутник М.А.Перов,О.А.Черни кова ,Физика 7-9 классы,М.,П,
2021
</t>
  </si>
  <si>
    <t xml:space="preserve">Рабочая программа к линии УМК  Е.М. ГутникМ.А.Перов,О.А.Черни кова ,Физика 7-9 классы,М.,П,
2021
</t>
  </si>
  <si>
    <t>Перышкин И.М.Иванов А.И. Физика. 7кл,М., П, 2021</t>
  </si>
  <si>
    <t>базоый</t>
  </si>
  <si>
    <t>да                 да</t>
  </si>
  <si>
    <t xml:space="preserve">                да</t>
  </si>
  <si>
    <t xml:space="preserve">да                 </t>
  </si>
  <si>
    <t>Учебный план _8 класса ГБОУ СОШ с.Константиновка на 2025-2026 уч. год</t>
  </si>
  <si>
    <t>Рабочая программа по русскому языку для 9 кл ,С.Г.Бархударов, С.Е.Крючков,Л.Ю.Максимов, М.,П., 2020 г</t>
  </si>
  <si>
    <t>Программа по литературе. 5-9кл,  Коровина В Я. Москва.  «Дрофа», 2019 г.</t>
  </si>
  <si>
    <t>Программы для общеобразовательных учреждений. "Алгебра 7-9 классы", "Геометрия 7-9 классы. Т.А.Бурмистрова, Москва «Просвещение», 2020 г.</t>
  </si>
  <si>
    <t>7-9</t>
  </si>
  <si>
    <t xml:space="preserve">Программа курса «Всеобщая история». Рабочие программы .Предметная линия учебников А. А. Вигасина – О. С. Сороко-Цюпы. 5–9 классы / А. А. Вигасин, Г. И. Годер, Н.И. Шевченко и др., М.: П,, 2020. ;    Рабочая программа «История России». 6-9 классы / А.А. Данилов, О.Н. Журавлева, И.Е. Барыкина, М.: Просвещение, 2020.    </t>
  </si>
  <si>
    <t xml:space="preserve">Рабочая программа.Обществознание. Л.Н.Боголюбов,Л.Ф.Иванова, 7 класс,М.П.,2020        </t>
  </si>
  <si>
    <t>Рабочая программа по  химии для 8-9 классов. О.С.Габриелян,И.Г.Остроу мов,С.А.Сладков,М.П, 2019 г</t>
  </si>
  <si>
    <t xml:space="preserve">Программа по биологии 5-9 классы. В.В.Пасечник, М.,Дрофа, 2020 г. </t>
  </si>
  <si>
    <t>Программы общеобразовательных учреждений. Музыка. 5-8 классы Г.П.Сергеева, Е.Д.Критская. . М: Просвещение, 2020</t>
  </si>
  <si>
    <t xml:space="preserve"> рабочая программа по  физической культуре 5-9 классов В.И.Ляха, А.А.Зданевич, М: Просвещение, 2020</t>
  </si>
  <si>
    <t>Рабочая программа по русскому языку для 8 кл ,С.Г.Бархударов, С.Е.Крючков,Л.Ю.Максимов, М.,П., 2020 г</t>
  </si>
  <si>
    <t>нт</t>
  </si>
  <si>
    <t>8-9</t>
  </si>
  <si>
    <t>да                       да</t>
  </si>
  <si>
    <t>Учебный план _9 класса ГБОУ СОШ с.Константиновка на 2025-2026 уч. год</t>
  </si>
  <si>
    <t>17</t>
  </si>
  <si>
    <t xml:space="preserve"> Программа по информатике.Семакин И.Г.,Зологова Л.А.,Русакрв С.В, М «Бином. Лаборатория знаний.», 2018 г </t>
  </si>
  <si>
    <t>Семакин И.Г., Залогова Л.А., Русаков С.В., Шестакова Л.В ,«Информатика»,9кл, М.: БИНОМ. Лаборатория знаний, 2020.</t>
  </si>
  <si>
    <t>Программа курса «Всеобщая исто рия». Рабочие программы.Предметная линия учебников А. А. Вигасина – О. С. Сороко-Цюпы. 5–9 классы / А. А. Вигасин, Г. И. Годер, Н.И. Шевченко и др., М.: П, 2020.  Рабочая программа: «История России». 6-9 классы / А.А. Данилов, О.Н. Журавлева, И.Е. Барыкина, М.: Просвещение, 2020.https://edsoo.ru/Primernaya_rabochaya_programma_osnovnogo_obschego_obrazovaniya_uchebnogo_modulya_Vvedenie_v_Novejshuyu_istoriyu_Rossii_Proekt_.htm</t>
  </si>
  <si>
    <t>https://edsoo.ru/Primernaya_rabochaya_programma_osnovnogo_obschego_obrazovaniya_uchebnogo_modulya_Vvedenie_v_Novejshuyu_istoriyu_Rossii_Proekt_.htm</t>
  </si>
  <si>
    <t>Истрия.История России.Введение в новейшую историю России,9клВ.А.НиконовМ.П.,2023г</t>
  </si>
  <si>
    <t>Рабочие программы к предметной линии учебников под ред. Л.Н.Бого любова,5-9 кл.,М.,П., 2020г</t>
  </si>
  <si>
    <t>Программы по уч ебнику под.ред О.А.Климановой,А.И.Алексеева, ,5-9кл,составитель,И.Г.Смирнова,М,Дрофа,2017г</t>
  </si>
  <si>
    <t>Рабочая программа к линии УМК Н.В.Филонович, Е.М. Гутник , Физи ка 7-9 классы,М.,Дрофа,2022 г</t>
  </si>
  <si>
    <t>Рабочая  программа по  физической культуре  для 5-9кл , В.И.Ляха, А.А.Знадевича. М: Просвещени, 2018</t>
  </si>
  <si>
    <t>9</t>
  </si>
  <si>
    <t xml:space="preserve">да       да </t>
  </si>
  <si>
    <t>да      да</t>
  </si>
  <si>
    <t>да     да</t>
  </si>
  <si>
    <t>Учебный план _11 класса ГБОУ СОШ с.Константиновка на 2025-2026 уч. год</t>
  </si>
  <si>
    <t>естественно-научный</t>
  </si>
  <si>
    <t>11</t>
  </si>
  <si>
    <t>Практикум по решению разноуровневых задач по математике</t>
  </si>
  <si>
    <t>Программа подготовки к сдаче ЕГЭ по математике,Колесникова С.И., Математика,Решение сложных задач ЕГЭ.М,Айрис-пресс,2015г</t>
  </si>
  <si>
    <t>Право</t>
  </si>
  <si>
    <t>План внеурочной деятельности на уровень СОО ГБОУ СОШ с.Константиновка на 2025-2026 уч. год</t>
  </si>
  <si>
    <t>План внеурочной деятельности на уровень ООО ГБОУ СОШ с.Константиновка на 2025-2026 уч. год</t>
  </si>
  <si>
    <t>Ладыженская Т.А., Баранов М.Г. и др. Русский язык  в 2 ч.,5 кл,  Москва. «Просвещение», 2025 г.</t>
  </si>
  <si>
    <t>Коровина В..Я, Журавлёв В.П. ,Полухина В.П.Литература.  в 2 частях. 5кл, Москва. «Просвещение», 2024 г</t>
  </si>
  <si>
    <t>Сергеева Г.П. Музыка.Учебник для общеобразоват. учреждений,5кл, М.:П,2023 г</t>
  </si>
  <si>
    <t>В.Н.Казакевич,Технология, 5кл,М.П.2023</t>
  </si>
  <si>
    <t>Виленкин Н.Я., Жохов В.И., Чесноков А.С. и др Математика , М.П.  2023</t>
  </si>
  <si>
    <t>Мединский В. Р., Чубарьян А. О. Всеобщая история. ЕДИНЫЙ УЧЕБНИК   М.П. 2025</t>
  </si>
  <si>
    <t xml:space="preserve">Пасечник В. В., Суматохин С. В., Гапонюк З.Г., Швецов Г.Г. 
Под ред. Пасечника В. В.   Биология. Базовый уровень.  М.П.   2023 
</t>
  </si>
  <si>
    <t>Н.А.Горяева, О.В. Островская  Изобразительное искусство М.П.  2023</t>
  </si>
  <si>
    <t>Алексеев  А.И.,Николина В.В.,Липкина Е.К. География,6кл,  Москва. «П», 2023 г.</t>
  </si>
  <si>
    <t>В.Н.Казакевич,Технология,6кл,М.П.2023</t>
  </si>
  <si>
    <t>В.И.Лях,А.А.Зданевич,Физическая культура,6кл, М, П., 2023</t>
  </si>
  <si>
    <t xml:space="preserve"> Баранов М.Т, Ладыженская Т.А. и др Русский язык ,7кл, Москва.  «Просвещение», 2024 г.</t>
  </si>
  <si>
    <t xml:space="preserve">Коровина   В.Я., Журавлёв В.П. Литература. 7кл,Учебник-хрестоматия  , М., 2024  г. </t>
  </si>
  <si>
    <t>Макарычев Ю.Н. Миндюк М.Т.и др. Алгебра ,7кл, Москва. «Просвещение», 2023 г.        Атанасян Л.С., Бутузов В.Ф., Кадомцев С.Б., Позняк Э.Г.,
Геометрия ,7кл,Просвещение 2023</t>
  </si>
  <si>
    <t>Высоцкий И.Р,Ященко И.В., Математика. Вероятность и статистика.2 части.М.П.2023 г</t>
  </si>
  <si>
    <t>Семакин И.Г,Залогова Л.А. и др.Информатика, 7 кл, Москва. «Бином», 2023 г.</t>
  </si>
  <si>
    <t>Пасечник ВВ,Суматохин С.В.,Гапонюк Е.Г.Биология под ред Пасечника,7  кл,М.П,2024 г</t>
  </si>
  <si>
    <t>Высоцкий И.Р,Ященко И.В., Математика. Вероятность и статистика.2 части.М.П.2024 г</t>
  </si>
  <si>
    <t>Перышкин И.М.Иванов А.И. Физика.  8 кл,М., П, 2023</t>
  </si>
  <si>
    <t>О.С. Габриелян ,Остроумов И.Г.,Сладков С.А. Химия.8 кл, М.П., 2023 .</t>
  </si>
  <si>
    <t>В.Н.Казакевич,Технология,8 кл,М.П.2023</t>
  </si>
  <si>
    <t>В.И.Лях,А.А.Зданевич,Физическая культура ,8 кл  М., П., 2023 г</t>
  </si>
  <si>
    <t>Бархударов С.Г., Чешко Л.А., Крючков С.Е. Русский язык М.П. 2023</t>
  </si>
  <si>
    <t>В.Я.Коровина, В.П. Журавлёв, В.И.Коровин, «Литература.,9кл, М., «Просвещение», 2024 г.</t>
  </si>
  <si>
    <t xml:space="preserve">Ваулина Ю.Е.,Дули Д,Подоляко О.Е. Английский язык, 9 кл ,М.П.2020. Уч.пособие  «Samara Files,” ,Голикова И.И., Нефтегорск, 2023
</t>
  </si>
  <si>
    <t xml:space="preserve">Макарычев Ю.Н., Миндюк Н.Г., Нешков К.И., Суворова С.Б.,Алгебра, 9кл,М.
Просвещение,2023 г.;Атанасян Л.С., Буту зов В.Ф., Кадомцев С.Б., Позняк Э.Г.,
Геометрия ,9 кл,М.Просвещение 2023 
</t>
  </si>
  <si>
    <t xml:space="preserve">Юдовская А.Я., Баранов
П.А., Ванюшкина Л.М. Всеобщая история. Новейшая история  М.П. 2023   Н.М. Арсентьев, А.А. Данилов, А.А.Левандовский  под ред. А.В. Торкунова. История России. 
В 2-х частях  М.П. 2023 
</t>
  </si>
  <si>
    <t>Л.Н.Боголюбов,Лазебников А.Ю., Обществознание,9кл,М.,.П.., 2023 г</t>
  </si>
  <si>
    <t xml:space="preserve">Алексеев А.И.,  Николина. Липкина География. География России. Природа и население. М.П. 2023 </t>
  </si>
  <si>
    <t>Перышкин А.В.,Гутник Е.М.Физика. 9кл,,Дрофа,2023</t>
  </si>
  <si>
    <t>О.С. Габриелян ,Остроумов И.Г.,Сладков С.А. Химия.9кл, М.П., 2023.</t>
  </si>
  <si>
    <t xml:space="preserve">В.И.Сивоглазов,
 А.А. Каменский,
Е.К. Касперская   Биология М.П. 2022 
</t>
  </si>
  <si>
    <t>В.Н.Казакевич,Технология,9 кл,М.П.2023</t>
  </si>
  <si>
    <t>В.И. Лях,Физическая культура. 9кл,М.: Просвещение,2023</t>
  </si>
  <si>
    <t xml:space="preserve">Климанова Л.Ф. В.Г.Горецкий, Голованова М.В.,Литературное чтение,1 кл. М.: 2 части, «Просвещение»,2023 г </t>
  </si>
  <si>
    <t>А.А.Плешаков. Окружающий мир.   в 2-х частях. 1 клМ.:Просвещение,2023 г</t>
  </si>
  <si>
    <t>Е.Д.Критская, Г.П.Сергеева, Музыка.,1 кл М: Просвещение, 2023</t>
  </si>
  <si>
    <t>Л.А.Неменская, Изобразительное искусство.,1кл  М: Просвещение, 2023</t>
  </si>
  <si>
    <t>Е.А.Лутцева , Т.П.Зуева.Технология.  М, 1 кл:Просвещение, 2023</t>
  </si>
  <si>
    <t>В.И. Лях. ,«Мой друг- физкуль тура», 1 кл.М.: Просвещение, 2023 г.</t>
  </si>
  <si>
    <t>Канакина В.П., Горецкий В.Г. Русский язык. . В 2 ч. М.,2кл Просвещение, 2023</t>
  </si>
  <si>
    <t>Климанова Л.Ф., Горецкий В.Г. Голованова М.В.Литературное чтение.  В 2 ч.,2кл М.: Просвещение, 2023</t>
  </si>
  <si>
    <t>Бим И.Л., Рыжова Л.И.Немецкий язык.В 2-х частях.М.2 кл: Просвещение,2023</t>
  </si>
  <si>
    <t>Моро М.И., Волкова С.И., Степанова С.В. Математика в 2 ч.2кл М.: Просвещение, 2023</t>
  </si>
  <si>
    <t>Плешаков А.А. Окружающий мир.в 2 ч. ,2 кл М.: Просвещение, 2023</t>
  </si>
  <si>
    <t>Критская Е.Д., Сергеева Г.П., Шмагина Т.С. Музыка.2кл,. М.: Просвещение, 2023</t>
  </si>
  <si>
    <t>Коротеева Е.И. Изобразительное искусство.2кл,. М.: Просвещение, 2023</t>
  </si>
  <si>
    <t>ЛутцеваЕ.А., Зуева Т.П. Технология, 2 кл,М. Просвещение, 2023 г.</t>
  </si>
  <si>
    <t>Лях В.И. Физическая  культура.,2 кл .М.: Просвещение, 2023</t>
  </si>
  <si>
    <t xml:space="preserve">В.П.Канакина, В.Г.Горецкий Русский язык. в 2-х частях,3кл. М.: «Просвещение», 2023 г. </t>
  </si>
  <si>
    <t>Климанова Л.Ф., Горецкий В.Г., Голованова М.В. И др. Литературное чтение. в 2 ч.,3кл М.: Просвещение, 2023</t>
  </si>
  <si>
    <t>Бим И.Л., Рыжова Л.И.Немецкий язык. в 2-х частях.,3кл,М.: Просвещение, 2023</t>
  </si>
  <si>
    <t>Моро М.И., Бантова М.А., Бельтюкова Г.В. и др. Математика. в 2 ч.,3кл,М.: Просвещение, 2023</t>
  </si>
  <si>
    <t>Плешаков А.А. Окружающий мир. в 2 ч.,3кл, М.: Просвещение, 2023</t>
  </si>
  <si>
    <t>Критская Е.Д., Сергеева Г.П., Шмагина Т.С. Музыка,3кл,  М.: Просвещение, 2023</t>
  </si>
  <si>
    <t>Горяева Н.А. Изобразительное искусство,3кл,  М.: Просвещение, 2023</t>
  </si>
  <si>
    <t>Лутцева Е.А., Зуева Т.П., Технология , 3 кл,М. Просвещение, 2023 г.</t>
  </si>
  <si>
    <t>Лях В.И. Физическая культура,3кл, М.: Просвещение, 2023</t>
  </si>
  <si>
    <t>Русский язык.10-11кл ,В.В.Львов, С.И.Львова,М.Мнемозина,2020г</t>
  </si>
  <si>
    <t>В.В.Львов, С.И.Львова,Русский язык.углубленный,11 кл, М.Мнемозина,2020г</t>
  </si>
  <si>
    <t>Рабоая программа .Литература,5-11 кл.В.В.Чертов,Н.А.Ипполитова,М.Мнемозина,2020г</t>
  </si>
  <si>
    <t>В.Ф.Чертов,Л.А.Трубина,А.Н.Антипова,Литература,11кл,базовый, ИМЦ Мнемозина,2020г</t>
  </si>
  <si>
    <t>Немецкий язык.11 кл. И.Л.Бим,М.П.,2020г</t>
  </si>
  <si>
    <t>И.Л.Бим,Л.В.Садомова,немецкий язык,11 кл,базовый,М.П.2020г</t>
  </si>
  <si>
    <t>Колягин Ю.М., Ткачёва М.В., Федорова Н.Е., Шабунин М.И..Математика: Алгебра и начала математического анализа, гео метрия.Алгебра и начала математичес кого анализа,углубленный, М.П., 2020.;Атанасян Л.С., Бутузов В.Ф., Кадом цев С.Б., Позняк Э.Г.,Геометрия ,углубленный,М.П,2020г,11 кл</t>
  </si>
  <si>
    <t>Информатика. Программа для старшей школы: 10-11 классы. Базовый уровень / И.Г. Семакин. - М.: «БИНОМ. Лаборатория знаний», 2020</t>
  </si>
  <si>
    <t xml:space="preserve">«Информатика»  Семакин И.Г.,Хеннер Е.К., Шеина Т.Ю,11 кл, М.: БИНОМ. Лаборатория знаний, 2020 </t>
  </si>
  <si>
    <t xml:space="preserve">Рабочие программы.  Предметная линия учебников серии «Классический курс» 10—11 классы Автор: А.В. Шаталина,М., Просвещение, 2021     </t>
  </si>
  <si>
    <t>Мякишев Г.Я., Буховцев Б.Б., Чаругин В.М. Физика,11 кл,М.Просвещение , 2020</t>
  </si>
  <si>
    <t>Программы курса химии для 8-11 классов общеобразовательных учреждений (Программа базового уровня) О. С. Габриеляна- М. : Дрофа 2020г.</t>
  </si>
  <si>
    <t>Химия,11кл.  авторы О.С. Габриелян – М: Дрофа, 2020</t>
  </si>
  <si>
    <t>Биология 10-11классы. Рабочие програм мы под ред.В.В.Пасечника. -М., Просвещение, 2017</t>
  </si>
  <si>
    <r>
      <rPr>
        <sz val="12"/>
        <color rgb="FF000000"/>
        <rFont val="Times New Roman"/>
        <family val="1"/>
        <charset val="204"/>
      </rPr>
      <t>П</t>
    </r>
    <r>
      <rPr>
        <sz val="10"/>
        <color rgb="FF000000"/>
        <rFont val="Times New Roman"/>
        <family val="1"/>
        <charset val="204"/>
      </rPr>
      <t>асечник В.В., Каменский А.А., Рубцов A.M. и др. /Под ред. Пасечника В.В. Биология (базовый уровень),11 кл,-М: Просвеще ние, 2020</t>
    </r>
  </si>
  <si>
    <t>Обществознание. Примерные рабочие программы.Предметная линия учеб ников под ред.Л. Н. Боголюбова. 10–11. / А. Ю. Лазебникова, Н.И. Городецкая, Е.Л. Рутковская. М.:Просвещение,2020 г.</t>
  </si>
  <si>
    <t>Боголюбова, А.Ю. Лазебниковой, и др., Обществознание (баз.ур.) ,11 кл,М.: Просвещение, 2020</t>
  </si>
  <si>
    <t xml:space="preserve">История.Всеобщая история.Новейшая история.Авторская программа М.Л.Несмелова,Е.Г.Середнякова,А.О.Сороко-Цюпа,11 кл,М.П.,2020г   </t>
  </si>
  <si>
    <t>М.М.Горинов,А.А.Данилов,А.А.,Моруков,История. .История до 1914г.  Повторительно-обобщающий курс(баз и углубл.),11 кл,М,Русское слово,2020г</t>
  </si>
  <si>
    <t xml:space="preserve">Рабочая программа по  географии :  Сиротин В.И. География. Программы для общеобразовательных учреждений. 6-11 кл. – М.: Дрофа, 2021 г., по  УМК  Гладкого Ю.Н. , Николиной В.В. География. Современный мир. 10 – 11 классы, издательство «Просвещение», 2021 год.
</t>
  </si>
  <si>
    <t>Гладкий Ю.Н.,Николина В.В.,География.,11 кл,М.П.2023г</t>
  </si>
  <si>
    <t>Комплексная программа по физическому воспитанию.10-11кл,В.И.Лях,А.А.Зданевич,М.П.,2018г</t>
  </si>
  <si>
    <t>В.И. Лях,Физическая культура,11кл,  М.: Просвещение,2020</t>
  </si>
  <si>
    <t>10-11</t>
  </si>
  <si>
    <t>8-11</t>
  </si>
  <si>
    <t>6-11</t>
  </si>
  <si>
    <t>М.И. Моро, С.И. Волкова  Мате иматика. в 2 –х частях с приложе нием на электронном носителе,1 кл М.: «Просвещение», 2023 г.</t>
  </si>
  <si>
    <t xml:space="preserve"> Подвижные игры/динамическая пауза</t>
  </si>
  <si>
    <t>Художественно-эстетическая творческая деятельность</t>
  </si>
  <si>
    <t>спортивные занятия</t>
  </si>
  <si>
    <t>кружок</t>
  </si>
  <si>
    <t>презентации .экскурсии</t>
  </si>
  <si>
    <t>школьный музей</t>
  </si>
  <si>
    <t>презентации,</t>
  </si>
  <si>
    <t>различные мероприятия</t>
  </si>
  <si>
    <t>сбор данных  экскурсии</t>
  </si>
  <si>
    <t>репетиции выступления</t>
  </si>
  <si>
    <t>0</t>
  </si>
  <si>
    <t>70</t>
  </si>
  <si>
    <t>20</t>
  </si>
  <si>
    <t>60</t>
  </si>
  <si>
    <t>40</t>
  </si>
  <si>
    <t>Бим И.Л.Рыжова Л.Н.Немецкий язык,5 кл,М.П.2023г</t>
  </si>
  <si>
    <t xml:space="preserve"> Вигасин. А.А.,  Годер Г.И..Свенцицкая И.С.Всеобщая история. История древнего мира.5 кл  Москва. «Просвещение», 2021г.</t>
  </si>
  <si>
    <t>В.И.Лях,А.А.Зданевич,Физическая культура,5кл, М, П., 2023</t>
  </si>
  <si>
    <t>экскурсии походы</t>
  </si>
  <si>
    <t>презентации квесты</t>
  </si>
  <si>
    <t>школьные мероприятия праздники КВНы</t>
  </si>
  <si>
    <t>30</t>
  </si>
  <si>
    <t>80</t>
  </si>
  <si>
    <t>10</t>
  </si>
  <si>
    <t>Бим И.Л.Рыжова Л.Н.Немецкий язык,6 кл,М.П.2023г</t>
  </si>
  <si>
    <t>репетиции спектакли</t>
  </si>
  <si>
    <t>презентации экскурсии походы</t>
  </si>
  <si>
    <t>презентации кл.часы</t>
  </si>
  <si>
    <t>подвижные игры</t>
  </si>
  <si>
    <t>школьные дела волонтерство</t>
  </si>
  <si>
    <t>экскурсии практические</t>
  </si>
  <si>
    <t>репетиции  представления</t>
  </si>
  <si>
    <t>сбор информации походы</t>
  </si>
  <si>
    <t>презентации  квесты</t>
  </si>
  <si>
    <t>решение функциональных задач</t>
  </si>
  <si>
    <t>кл часы</t>
  </si>
  <si>
    <t>школьные дела,мероприятия</t>
  </si>
  <si>
    <t>Высоцкий И.Р,Ященко И.В., Математика. Вероятность и статистика.2 части.М.П.2022г</t>
  </si>
  <si>
    <t>https://edsoo.ru/wp-content/uploads/2024/03/frp-obzr_5-9_26032024.pdf</t>
  </si>
  <si>
    <t>Хренников Б.О.,Гололобов Н.В.Льняная Л.И.,ОБЖ,8 кл, М,П,,2022г</t>
  </si>
  <si>
    <t>Хренников Б.О.,Гололобов Н.В.Льняная Л.И.,ОБЖ,9 кл, М,П,,2022г</t>
  </si>
  <si>
    <t>репетиции  спектакли</t>
  </si>
  <si>
    <t>презентации кл час</t>
  </si>
  <si>
    <t>презентации он-лайн викторины</t>
  </si>
  <si>
    <t>практическая работа экскурсии на производство</t>
  </si>
  <si>
    <t xml:space="preserve">презентации </t>
  </si>
  <si>
    <t>школьные дела мероприятия</t>
  </si>
  <si>
    <t>дистанционные занятия</t>
  </si>
  <si>
    <t xml:space="preserve"> https://edsoo.ru/wp-content/uploads/2024/03/frp-obzr_10-11_22032024.pdf</t>
  </si>
  <si>
    <t>Бунимович Е.А.Вероятность и статистика.10кл.базов и углубл. учебное пособие,М.П.2024</t>
  </si>
  <si>
    <t>А.Е.Гуревич,Д.А.Исаев.Программа Введение в естественно-научные предметы.Физика.Химия..5-6кл"М П 2025Г.</t>
  </si>
  <si>
    <t>5-6</t>
  </si>
  <si>
    <t>А.Е.Гуревич,Д.А.Исаев.Программа Введение в естественно-научные предметы. Физика.Химия..5-6кл"М П 2025Г.</t>
  </si>
  <si>
    <t>Учебник: Ладыженская Т.А., Баранов М.Т и др Русский язык ,6 кл.  М.,П., 2024 г.</t>
  </si>
  <si>
    <t xml:space="preserve">Полухина В.П , Коровина В.Я.  Литература,6 кл. М.П. 2024 </t>
  </si>
  <si>
    <t>Виленкин Н.Я., Жохов В.И., Чесноков А.С. и др Математика , 6 класс,М.П.  2023</t>
  </si>
  <si>
    <t>Сергеева Г.П. Музыка.,6 кл, М. Просвещение, 2020,6кл,</t>
  </si>
  <si>
    <t>Неменская Л.А. Изобразительное искусство ,6 кл,М.П. 2023</t>
  </si>
  <si>
    <t>Бим И.Л.Рыжова Л.Н.Немецкий язык,7 кл,М.П.2023г</t>
  </si>
  <si>
    <t>Мединский В. Р., Чубарьян А. О. Всеобщая история. ЕДИНЫЙ УЧЕБНИК ,7кл  М.П. 2025</t>
  </si>
  <si>
    <t>Алексеев  А.И.,Николина В.В.,Липкина Е.К. География ,7 кл, М.П. 2024</t>
  </si>
  <si>
    <t>Сергеева Г.П. Музыка., 7 кл,М. Просвещение, 2020,6кл,</t>
  </si>
  <si>
    <t>Питерских А.С., Гуров Г.Е. / Под ред. Неменского Б.М. Изобразительное искусство ,7 кл,2024</t>
  </si>
  <si>
    <t>В.Н.Казакевич,Технология,7кл,М.П.2023</t>
  </si>
  <si>
    <t>Бархударов С.Г., Крючков С.Е., Максимов Л.Ю. и др  русский язык ,8 кл,М.П. 2022</t>
  </si>
  <si>
    <t>В.Я.Коровина, В.П. Журавлёв, В.И.Коровин, «Литература.,8кл, М., «Просвещение», 2024  г.</t>
  </si>
  <si>
    <t xml:space="preserve">Ваулина Ю.Е.,Дули Д,Подоляко О.Е. Английский язык,8кл ,М.П.2020. Уч.пособие  «Samara Files,” ,Голикова И.И., Нефтегорск, 2023
</t>
  </si>
  <si>
    <r>
      <rPr>
        <sz val="10"/>
        <color theme="1"/>
        <rFont val="Times New Roman"/>
        <family val="1"/>
        <charset val="204"/>
      </rPr>
      <t xml:space="preserve">Макарычев Ю.Н., Миндюк Н.Г., Нешков К.И., Суворова С.Б.,Алгебра, 8кл,М.
Просвещение,2023 г.;Атанасян Л.С., Буту зов В.Ф., Кадомцев С.Б., Позняк Э.Г.,
Геометрия ,8 кл,М.Просвещение 2023
</t>
    </r>
    <r>
      <rPr>
        <sz val="12"/>
        <color theme="1"/>
        <rFont val="Times New Roman"/>
        <family val="1"/>
        <charset val="204"/>
      </rPr>
      <t xml:space="preserve">
</t>
    </r>
  </si>
  <si>
    <t>Семакин И.Г,Залогова Л.А. и др.Информатика, 8 кл, Москва. «Бином», 2023 г.</t>
  </si>
  <si>
    <t>Боголюбов Л.Н., А.Ю Лазебникова, Городец кая Н.И.,Обществознание. 8кл, Москва. «Просвещение», 2023 г.</t>
  </si>
  <si>
    <t>Критская Е.д.,Сергеева Г.П. Музыка. 8 кл,М.: Просвещение, 2023</t>
  </si>
  <si>
    <t xml:space="preserve">да                       да  </t>
  </si>
  <si>
    <t>3.5</t>
  </si>
  <si>
    <t>3,5</t>
  </si>
  <si>
    <t xml:space="preserve">хор </t>
  </si>
  <si>
    <t>моя первая экология</t>
  </si>
  <si>
    <t>Мединский В. Р., Чубарьян А. О. Всеобщая история. ЕДИНЫЙ УЧЕБНИК   М.П. 2025г    .Мягков М.Ю.,Никифоров Ю.А,Копылов Н.А. под ред.Мединского В.Р. Военная история России,6-7кл.М.П.2025г</t>
  </si>
  <si>
    <t>да                           да</t>
  </si>
  <si>
    <t>Юдовская А.Я., Баранов П.А. Всеобщая история. Новейшая история . 8кл,Москва. «Просвещение,», 2023  г                   Н.М.Арсентьев,А.А.Данилов,,История России в 2 ч.М.П.2023г                       .Мягков М.Ю.,Никифоров Ю.А,Копылов Н.А. под ред.Мединского В.Р. Военная история России,8-9кл.М.П.2025г</t>
  </si>
  <si>
    <t>интеллектуальные марафоны</t>
  </si>
  <si>
    <t>Естествознание</t>
  </si>
  <si>
    <t>В.И.Лях,А.А.Зданевич,Физическая 7кл., М, П., 2023</t>
  </si>
  <si>
    <t xml:space="preserve">Алексеев А.И., В.В.Николина 
Е.К. Липкина, География. География России. 8 кл,Природа и население. Дрофв 2022 
</t>
  </si>
  <si>
    <t xml:space="preserve">В.И.Сивоглазов,А.А. Каменский,
Н.Ю Сарычев  Биология ,8 кл,2022 
</t>
  </si>
  <si>
    <t>Учебный план _11_ класса ГБОУ СОШ с.Константиновка на 2025-2026 уч. год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</si>
  <si>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</si>
  <si>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</t>
  </si>
  <si>
    <t xml:space="preserve">Культура речи </t>
  </si>
  <si>
    <t xml:space="preserve">   Рабочая программа элективного курса Л.Г.Смирнова,Культура русской речи,М.П.,2017г                             </t>
  </si>
  <si>
    <r>
      <rPr>
        <b/>
        <sz val="12"/>
        <color theme="1"/>
        <rFont val="Times New Roman"/>
        <family val="1"/>
        <charset val="204"/>
      </rPr>
      <t xml:space="preserve">Учебный план ОУ
</t>
    </r>
    <r>
      <rPr>
        <sz val="12"/>
        <color theme="1"/>
        <rFont val="Times New Roman"/>
        <family val="1"/>
        <charset val="204"/>
      </rPr>
      <t>(кол-во часов в неделю)</t>
    </r>
  </si>
  <si>
    <r>
      <t>Уровень реализации программ (</t>
    </r>
    <r>
      <rPr>
        <i/>
        <sz val="12"/>
        <color theme="1"/>
        <rFont val="Times New Roman"/>
        <family val="1"/>
        <charset val="204"/>
      </rPr>
      <t>базовый, углублённый)</t>
    </r>
  </si>
  <si>
    <r>
      <t>Обоснование модификации программы 
(</t>
    </r>
    <r>
      <rPr>
        <i/>
        <sz val="12"/>
        <color theme="1"/>
        <rFont val="Times New Roman"/>
        <family val="1"/>
        <charset val="204"/>
      </rPr>
      <t>кратко</t>
    </r>
    <r>
      <rPr>
        <sz val="12"/>
        <color theme="1"/>
        <rFont val="Times New Roman"/>
        <family val="1"/>
        <charset val="204"/>
      </rPr>
      <t>)</t>
    </r>
  </si>
  <si>
    <t>Бархударов С.Г., Чешко Л.А., Крю чков С.Е. Русский язык М.П. 2023</t>
  </si>
  <si>
    <t>В.Я.Коровина, В.П. Журавлёв, В.И.Коро вин,«Литература.,9кл, М.«П», 2024 г.</t>
  </si>
  <si>
    <t xml:space="preserve">Ваулина Ю.Е.,Дули Д,Подоляко О.Е. Английский язык, 9 кл ,М.П.2020. Уч.по собие  «Samara Files,” ,Голикова И.И., Нефтегорск, 2023
</t>
  </si>
  <si>
    <t xml:space="preserve">Макарычев Ю.Н., Миндюк Н.Г., Неш ков К.И., Суворова С.Б.,Алгебра, 9кл,М.
Просвещение,2023 г.;Атанасян Л.С., Буту зов В.Ф., Кадомцев С.Б., Позняк Э.Г.,
Геометрия ,9 кл,М.Просвещение 2023 
</t>
  </si>
  <si>
    <t>5,5</t>
  </si>
  <si>
    <t>119</t>
  </si>
  <si>
    <t>2,5</t>
  </si>
  <si>
    <t>85</t>
  </si>
  <si>
    <t>социально-экономический</t>
  </si>
  <si>
    <t>Л.Н.Боголюбов,Лукашева Е.А,Право,углубл.,М.П.2019г</t>
  </si>
  <si>
    <t>Экономика.</t>
  </si>
  <si>
    <t>Экономика.Рабочая программа по праву.А.Ф.Никитин.Экономика.М.Дрофа,2019г</t>
  </si>
  <si>
    <t xml:space="preserve">                                                                     Алгебра и начала математического анализа. Сборник рабочих программ. 10—11 классы : базовый и углубл. уровни ,Т. А. Бурмистрова ,2-е изд., перераб. — М. : Просвещение, 2020г. Геометрия. Сборник рабочих программ. 10-11 классы,базовый и углубл. уровни ,Т. А. Бурмистров,2020</t>
  </si>
  <si>
    <t>Алгебра и начала математического анализа. Сборник рабочих программ. 10—11 классы : базовый и углубл. уровни ,Т. А. Бурмистрова ,2-е изд., перераб. — М. : Просвещение, 2020г. Геометрия. Сборник рабочих программ. 10-11 классы,базовый и углубл. уровни ,Т. А. Бурмистров,2020</t>
  </si>
  <si>
    <t xml:space="preserve"> да</t>
  </si>
  <si>
    <t xml:space="preserve">10-11 </t>
  </si>
  <si>
    <t>углубл</t>
  </si>
  <si>
    <t>углубленный</t>
  </si>
  <si>
    <t>Культура речи</t>
  </si>
  <si>
    <t>Эл.курс "Общая биология" ,базовый,В.В.Пасечник,Г.Г.Шыецова М.П.,2021г</t>
  </si>
  <si>
    <t>химия Решение задач.</t>
  </si>
  <si>
    <t>187</t>
  </si>
  <si>
    <t>Разговоры о важном" Методических рекомендаций по использованию и включению в содержание процесса обучения и воспитания государственных символов Российской Федерации, направленных письмом Минпросвещения от 15.04.2022 № СК-295/06;</t>
  </si>
  <si>
    <t>«Россия - мои горизонты»https://edsoo.ru/wp-content/uploads/2023/08/kalendarno_tematicheskoe_planirovanie_po_programme_kursa_vneurochnoj.pdf</t>
  </si>
  <si>
    <t>Формирование  ФГ. Программа курса внеурочной деятельности ,А.В Белкин, И.С. Манюхин ,модуль "Функ циональная грамотность," Самара, СИПКРО 2019г.</t>
  </si>
  <si>
    <t>Школьный театр .Ганелин Е.Р. Программа обучения детей основам сценического искусства «Школьный театр».http://www.teatrbaby.ru/metod_metodika.htm</t>
  </si>
  <si>
    <t>Россия-мои горизонты https://edsoo.ru/wp-content/uploads/2023/08/kalendarno_tematicheskoe_planirovanie_po_programme_kursa_vneurochnoj.pdf</t>
  </si>
  <si>
    <t>Предпрофильные курсы. Примерная рабочая программа по курсу "Профориентация",8-11 кл,ИРО,М,2022г</t>
  </si>
  <si>
    <t>Хор   https://edsoo.ru/wp-content/uploads/2023/08/ВУД-внеурочн.-деят.-ИскусствоМузыка_Хоровое-пение_Новая.pdf</t>
  </si>
  <si>
    <t>Подвижные игры.«Сборник программ внеурочной деятельности» Спортивные и народные игры Баженова Л.Н.,М: «Вентана-Граф», 2012</t>
  </si>
  <si>
    <t>Подвижные игры .«Сборник программ внеу рочной деятельности» Спор тивные и народные игры Баженова Л.Н.,М: «Вентана-Граф», 2012</t>
  </si>
  <si>
    <t>«Разговоры о важном» Ме тодические рекомен дации по использованию и включе нию в содержание процесса обучения и воспитания госу дарственных символов Рос сийской Федерации, направ ленных письмом Минпрос вещения от 15.04.2022 № СК-295/06;«</t>
  </si>
  <si>
    <t>Формирование ФГ.Рабочая программа курса внеурочной деятельности «Функциональная грамотность: учимся для жизни». 5-9 классы (2022 г.)</t>
  </si>
  <si>
    <t>ФормированиеФГ.Рабочая  программа курса внеурочной деятельности «Функциональная грамотность: учимся для жизни». 5-9 классы (2022 г.)</t>
  </si>
  <si>
    <t>Динамическая пауза «Динамическая пауза» .Программа  состав лена на основе рабо чей программы "Фи зическая культура" 1-4 Лях В.И. М.:П., 2018</t>
  </si>
  <si>
    <t xml:space="preserve">презентации,диспуты </t>
  </si>
  <si>
    <t>общешкольные мероприятия,утренники,походы</t>
  </si>
  <si>
    <t>презентации,кл.часы,встречи экскурсии</t>
  </si>
  <si>
    <t>Жизнь ученических сообществ. Рабочая программа по курсу «Жизнь ученических сообществ» разработана в соответствии с требованиями ФГОС ООО и на основе концепции духовно нравственного развития и воспитания личности гражданина Росcии. Данилюк А.Я., Кондаков А .М.,  Тишков В.А. М. П. 2020.</t>
  </si>
  <si>
    <t>О.С.Габриелян.Подготовка к ЕГЭ.М,П,2019г</t>
  </si>
  <si>
    <t>кружки по естественно-научному направлению</t>
  </si>
  <si>
    <t>занятия,практические работы экскурсии</t>
  </si>
  <si>
    <t>Кружки по естественно-научному направлению.Моя первая экология.</t>
  </si>
  <si>
    <t>Орлята</t>
  </si>
  <si>
    <t>школьные дела,соревнования,походы</t>
  </si>
  <si>
    <t>соревнования эстафеты веселые старты походы</t>
  </si>
  <si>
    <t>репетиции представления</t>
  </si>
  <si>
    <t>экскурсии,сбор материалов,походы</t>
  </si>
  <si>
    <t xml:space="preserve">концерты репетиции </t>
  </si>
  <si>
    <t xml:space="preserve">1-4                                        </t>
  </si>
  <si>
    <t>Мир глазами художника.Аппликация.</t>
  </si>
  <si>
    <t>Мир глазами художника.Аппликация</t>
  </si>
  <si>
    <t>Функциональная грамотность</t>
  </si>
  <si>
    <t>орлята</t>
  </si>
  <si>
    <t>спротивные игры</t>
  </si>
  <si>
    <t>7</t>
  </si>
  <si>
    <t>3,0</t>
  </si>
  <si>
    <t>движение первых</t>
  </si>
  <si>
    <t xml:space="preserve">индивидуальный проект </t>
  </si>
  <si>
    <t>русский язык</t>
  </si>
  <si>
    <t>физкультура</t>
  </si>
  <si>
    <t>обществознание</t>
  </si>
  <si>
    <t>биология</t>
  </si>
  <si>
    <t>подготовка к экзамену по истории</t>
  </si>
  <si>
    <t xml:space="preserve">Индивидуальный проект </t>
  </si>
  <si>
    <t>33</t>
  </si>
</sst>
</file>

<file path=xl/styles.xml><?xml version="1.0" encoding="utf-8"?>
<styleSheet xmlns="http://schemas.openxmlformats.org/spreadsheetml/2006/main">
  <numFmts count="1">
    <numFmt numFmtId="164" formatCode="0.0"/>
  </numFmts>
  <fonts count="8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6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rgb="FF000099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b/>
      <sz val="12"/>
      <color rgb="FF000099"/>
      <name val="Calibri"/>
      <family val="2"/>
      <charset val="204"/>
      <scheme val="minor"/>
    </font>
    <font>
      <b/>
      <sz val="16"/>
      <color rgb="FF000099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.5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3"/>
      <color rgb="FFFF0000"/>
      <name val="Times New Roman"/>
      <family val="1"/>
      <charset val="204"/>
    </font>
    <font>
      <sz val="14"/>
      <name val="Times New Roman"/>
      <family val="1"/>
    </font>
    <font>
      <u/>
      <sz val="11"/>
      <color theme="10"/>
      <name val="Calibri"/>
      <family val="2"/>
      <charset val="204"/>
      <scheme val="minor"/>
    </font>
    <font>
      <sz val="14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Calibri"/>
      <family val="2"/>
      <charset val="204"/>
      <scheme val="minor"/>
    </font>
    <font>
      <sz val="14"/>
      <color rgb="FF000099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rgb="FFFF0000"/>
      <name val="Calibri (Основной текст)_x0000_"/>
      <charset val="204"/>
    </font>
    <font>
      <sz val="14"/>
      <name val="Calibri (Основной текст)_x0000_"/>
      <charset val="204"/>
    </font>
    <font>
      <sz val="14"/>
      <name val="Calibri"/>
      <family val="2"/>
      <charset val="204"/>
      <scheme val="minor"/>
    </font>
    <font>
      <i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18"/>
      <color theme="1"/>
      <name val="Calibri (Основной текст)"/>
      <charset val="204"/>
    </font>
    <font>
      <b/>
      <sz val="18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14"/>
      <color rgb="FF000000"/>
      <name val="Calibri"/>
      <family val="2"/>
    </font>
    <font>
      <sz val="18"/>
      <color rgb="FF000000"/>
      <name val="Calibri"/>
      <family val="2"/>
      <charset val="204"/>
      <scheme val="minor"/>
    </font>
    <font>
      <sz val="10"/>
      <color theme="1"/>
      <name val="Calibri (Основной текст)"/>
      <charset val="204"/>
    </font>
    <font>
      <b/>
      <sz val="10"/>
      <color rgb="FF000000"/>
      <name val="Times New Roman"/>
      <family val="1"/>
      <charset val="204"/>
    </font>
    <font>
      <b/>
      <sz val="16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sz val="16"/>
      <color rgb="FF000000"/>
      <name val="Calibri"/>
      <family val="2"/>
      <charset val="204"/>
      <scheme val="minor"/>
    </font>
    <font>
      <b/>
      <u/>
      <sz val="16"/>
      <color theme="1"/>
      <name val="Calibri (Основной текст)"/>
      <charset val="204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Arial"/>
      <family val="2"/>
      <charset val="204"/>
    </font>
    <font>
      <b/>
      <i/>
      <sz val="12"/>
      <color rgb="FF000000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99"/>
      </left>
      <right/>
      <top style="medium">
        <color rgb="FF000099"/>
      </top>
      <bottom style="medium">
        <color rgb="FF000099"/>
      </bottom>
      <diagonal/>
    </border>
    <border>
      <left/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/>
      <diagonal/>
    </border>
    <border>
      <left style="medium">
        <color rgb="FF000099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99"/>
      </left>
      <right style="medium">
        <color rgb="FF000099"/>
      </right>
      <top/>
      <bottom/>
      <diagonal/>
    </border>
    <border>
      <left style="medium">
        <color rgb="FF000099"/>
      </left>
      <right style="medium">
        <color rgb="FF000099"/>
      </right>
      <top/>
      <bottom style="medium">
        <color rgb="FF000099"/>
      </bottom>
      <diagonal/>
    </border>
    <border>
      <left style="medium">
        <color rgb="FF000099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99"/>
      </right>
      <top style="medium">
        <color indexed="64"/>
      </top>
      <bottom/>
      <diagonal/>
    </border>
    <border>
      <left style="medium">
        <color indexed="64"/>
      </left>
      <right style="medium">
        <color rgb="FF000099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99"/>
      </left>
      <right style="medium">
        <color rgb="FF000099"/>
      </right>
      <top style="medium">
        <color indexed="64"/>
      </top>
      <bottom style="medium">
        <color rgb="FF00009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99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99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99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99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99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9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99"/>
      </top>
      <bottom style="medium">
        <color rgb="FF000099"/>
      </bottom>
      <diagonal/>
    </border>
    <border>
      <left/>
      <right style="medium">
        <color rgb="FF000099"/>
      </right>
      <top style="medium">
        <color rgb="FF000099"/>
      </top>
      <bottom/>
      <diagonal/>
    </border>
    <border>
      <left/>
      <right style="medium">
        <color rgb="FF000099"/>
      </right>
      <top/>
      <bottom style="medium">
        <color rgb="FF000099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4009A"/>
      </left>
      <right style="medium">
        <color rgb="FF04009A"/>
      </right>
      <top style="medium">
        <color rgb="FF04009A"/>
      </top>
      <bottom style="medium">
        <color rgb="FF04009A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rgb="FF000099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712">
    <xf numFmtId="0" fontId="0" fillId="0" borderId="0" xfId="0"/>
    <xf numFmtId="0" fontId="5" fillId="0" borderId="0" xfId="0" applyFont="1"/>
    <xf numFmtId="0" fontId="5" fillId="0" borderId="12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11" fillId="0" borderId="10" xfId="0" applyFont="1" applyBorder="1"/>
    <xf numFmtId="164" fontId="14" fillId="0" borderId="20" xfId="0" applyNumberFormat="1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/>
    </xf>
    <xf numFmtId="0" fontId="16" fillId="0" borderId="10" xfId="0" applyFont="1" applyBorder="1"/>
    <xf numFmtId="0" fontId="10" fillId="0" borderId="0" xfId="0" applyFont="1"/>
    <xf numFmtId="164" fontId="6" fillId="0" borderId="20" xfId="0" applyNumberFormat="1" applyFont="1" applyBorder="1" applyAlignment="1" applyProtection="1">
      <alignment horizontal="center" vertical="top"/>
      <protection locked="0"/>
    </xf>
    <xf numFmtId="49" fontId="5" fillId="0" borderId="19" xfId="0" applyNumberFormat="1" applyFont="1" applyBorder="1" applyAlignment="1" applyProtection="1">
      <alignment horizontal="center" vertical="top" wrapText="1"/>
      <protection locked="0"/>
    </xf>
    <xf numFmtId="49" fontId="5" fillId="0" borderId="12" xfId="0" applyNumberFormat="1" applyFont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right"/>
    </xf>
    <xf numFmtId="164" fontId="6" fillId="0" borderId="20" xfId="0" applyNumberFormat="1" applyFont="1" applyBorder="1" applyAlignment="1">
      <alignment horizontal="center" vertical="top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14" xfId="0" applyNumberFormat="1" applyFont="1" applyBorder="1" applyAlignment="1" applyProtection="1">
      <alignment horizontal="center" vertical="top" wrapText="1"/>
      <protection locked="0"/>
    </xf>
    <xf numFmtId="49" fontId="7" fillId="0" borderId="19" xfId="0" applyNumberFormat="1" applyFont="1" applyBorder="1" applyAlignment="1" applyProtection="1">
      <alignment horizontal="left" vertical="top" wrapText="1"/>
      <protection locked="0"/>
    </xf>
    <xf numFmtId="49" fontId="2" fillId="0" borderId="19" xfId="0" applyNumberFormat="1" applyFont="1" applyBorder="1" applyAlignment="1" applyProtection="1">
      <alignment horizontal="left" vertical="top" wrapText="1"/>
      <protection locked="0"/>
    </xf>
    <xf numFmtId="49" fontId="5" fillId="0" borderId="18" xfId="0" applyNumberFormat="1" applyFont="1" applyBorder="1" applyAlignment="1" applyProtection="1">
      <alignment horizontal="center" vertical="top" wrapText="1"/>
      <protection locked="0"/>
    </xf>
    <xf numFmtId="49" fontId="7" fillId="0" borderId="12" xfId="0" applyNumberFormat="1" applyFont="1" applyBorder="1" applyAlignment="1" applyProtection="1">
      <alignment horizontal="left" vertical="top" wrapText="1"/>
      <protection locked="0"/>
    </xf>
    <xf numFmtId="49" fontId="2" fillId="0" borderId="12" xfId="0" applyNumberFormat="1" applyFont="1" applyBorder="1" applyAlignment="1" applyProtection="1">
      <alignment horizontal="left" vertical="top" wrapText="1"/>
      <protection locked="0"/>
    </xf>
    <xf numFmtId="49" fontId="7" fillId="0" borderId="12" xfId="0" applyNumberFormat="1" applyFont="1" applyBorder="1" applyAlignment="1">
      <alignment horizontal="left" vertical="top" wrapText="1"/>
    </xf>
    <xf numFmtId="49" fontId="2" fillId="0" borderId="12" xfId="0" applyNumberFormat="1" applyFont="1" applyBorder="1" applyAlignment="1">
      <alignment horizontal="left" vertical="top" wrapText="1"/>
    </xf>
    <xf numFmtId="0" fontId="17" fillId="0" borderId="20" xfId="0" applyFont="1" applyBorder="1" applyAlignment="1">
      <alignment horizontal="center"/>
    </xf>
    <xf numFmtId="0" fontId="17" fillId="0" borderId="20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left" vertical="top" wrapText="1"/>
      <protection locked="0"/>
    </xf>
    <xf numFmtId="49" fontId="15" fillId="0" borderId="12" xfId="0" applyNumberFormat="1" applyFont="1" applyBorder="1" applyAlignment="1" applyProtection="1">
      <alignment horizontal="left" vertical="top" wrapText="1"/>
      <protection locked="0"/>
    </xf>
    <xf numFmtId="0" fontId="18" fillId="0" borderId="20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right"/>
    </xf>
    <xf numFmtId="164" fontId="1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 applyProtection="1">
      <alignment horizontal="left" vertical="top"/>
      <protection locked="0"/>
    </xf>
    <xf numFmtId="164" fontId="2" fillId="0" borderId="1" xfId="0" applyNumberFormat="1" applyFont="1" applyBorder="1" applyAlignment="1" applyProtection="1">
      <alignment horizontal="center" vertical="top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49" fontId="5" fillId="0" borderId="14" xfId="0" applyNumberFormat="1" applyFont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/>
    </xf>
    <xf numFmtId="164" fontId="23" fillId="0" borderId="1" xfId="0" applyNumberFormat="1" applyFont="1" applyBorder="1" applyAlignment="1" applyProtection="1">
      <alignment horizontal="center" vertical="top" wrapText="1"/>
      <protection locked="0"/>
    </xf>
    <xf numFmtId="164" fontId="23" fillId="0" borderId="2" xfId="0" applyNumberFormat="1" applyFont="1" applyBorder="1" applyAlignment="1" applyProtection="1">
      <alignment horizontal="center" vertical="top" wrapText="1"/>
      <protection locked="0"/>
    </xf>
    <xf numFmtId="0" fontId="2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15" xfId="0" applyFont="1" applyBorder="1" applyAlignment="1">
      <alignment horizontal="left" vertical="top" wrapText="1"/>
    </xf>
    <xf numFmtId="49" fontId="20" fillId="0" borderId="1" xfId="0" applyNumberFormat="1" applyFont="1" applyBorder="1" applyAlignment="1" applyProtection="1">
      <alignment horizontal="left" vertical="top" wrapText="1"/>
      <protection locked="0"/>
    </xf>
    <xf numFmtId="49" fontId="21" fillId="0" borderId="1" xfId="0" applyNumberFormat="1" applyFont="1" applyBorder="1" applyAlignment="1" applyProtection="1">
      <alignment horizontal="center" vertical="top" wrapText="1"/>
      <protection locked="0"/>
    </xf>
    <xf numFmtId="0" fontId="25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164" fontId="6" fillId="0" borderId="35" xfId="0" applyNumberFormat="1" applyFont="1" applyBorder="1" applyAlignment="1" applyProtection="1">
      <alignment horizontal="center" vertical="top"/>
      <protection locked="0"/>
    </xf>
    <xf numFmtId="164" fontId="14" fillId="0" borderId="35" xfId="0" applyNumberFormat="1" applyFont="1" applyBorder="1" applyAlignment="1">
      <alignment horizontal="center" vertical="top" wrapText="1"/>
    </xf>
    <xf numFmtId="49" fontId="5" fillId="0" borderId="36" xfId="0" applyNumberFormat="1" applyFont="1" applyBorder="1" applyAlignment="1" applyProtection="1">
      <alignment horizontal="center" vertical="top" wrapText="1"/>
      <protection locked="0"/>
    </xf>
    <xf numFmtId="49" fontId="2" fillId="0" borderId="36" xfId="0" applyNumberFormat="1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49" fontId="2" fillId="0" borderId="14" xfId="0" applyNumberFormat="1" applyFont="1" applyBorder="1" applyAlignment="1" applyProtection="1">
      <alignment horizontal="center" vertical="top" wrapText="1"/>
      <protection locked="0"/>
    </xf>
    <xf numFmtId="49" fontId="2" fillId="0" borderId="19" xfId="0" applyNumberFormat="1" applyFont="1" applyBorder="1" applyAlignment="1" applyProtection="1">
      <alignment horizontal="center" vertical="top" wrapText="1"/>
      <protection locked="0"/>
    </xf>
    <xf numFmtId="49" fontId="2" fillId="0" borderId="18" xfId="0" applyNumberFormat="1" applyFont="1" applyBorder="1" applyAlignment="1" applyProtection="1">
      <alignment horizontal="center" vertical="top" wrapText="1"/>
      <protection locked="0"/>
    </xf>
    <xf numFmtId="49" fontId="2" fillId="0" borderId="12" xfId="0" applyNumberFormat="1" applyFont="1" applyBorder="1" applyAlignment="1" applyProtection="1">
      <alignment horizontal="center" vertical="top" wrapText="1"/>
      <protection locked="0"/>
    </xf>
    <xf numFmtId="49" fontId="29" fillId="0" borderId="18" xfId="0" applyNumberFormat="1" applyFont="1" applyBorder="1" applyAlignment="1" applyProtection="1">
      <alignment horizontal="center" vertical="top" wrapText="1"/>
      <protection locked="0"/>
    </xf>
    <xf numFmtId="49" fontId="2" fillId="0" borderId="12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 applyProtection="1">
      <alignment horizontal="center" vertical="top" wrapText="1"/>
      <protection locked="0"/>
    </xf>
    <xf numFmtId="0" fontId="7" fillId="0" borderId="38" xfId="0" applyFont="1" applyBorder="1" applyAlignment="1">
      <alignment horizontal="center" vertical="top" wrapText="1"/>
    </xf>
    <xf numFmtId="0" fontId="7" fillId="0" borderId="44" xfId="0" applyFont="1" applyBorder="1" applyAlignment="1">
      <alignment horizontal="center" vertical="top" wrapText="1"/>
    </xf>
    <xf numFmtId="0" fontId="5" fillId="0" borderId="45" xfId="0" applyFont="1" applyBorder="1" applyAlignment="1">
      <alignment horizontal="left" vertical="top" wrapText="1"/>
    </xf>
    <xf numFmtId="1" fontId="6" fillId="0" borderId="20" xfId="0" applyNumberFormat="1" applyFont="1" applyBorder="1" applyAlignment="1" applyProtection="1">
      <alignment horizontal="center" vertical="top"/>
      <protection locked="0"/>
    </xf>
    <xf numFmtId="1" fontId="13" fillId="0" borderId="20" xfId="0" applyNumberFormat="1" applyFont="1" applyBorder="1" applyAlignment="1">
      <alignment horizontal="center"/>
    </xf>
    <xf numFmtId="164" fontId="12" fillId="2" borderId="20" xfId="0" applyNumberFormat="1" applyFont="1" applyFill="1" applyBorder="1" applyAlignment="1">
      <alignment horizontal="center"/>
    </xf>
    <xf numFmtId="164" fontId="12" fillId="2" borderId="25" xfId="0" applyNumberFormat="1" applyFont="1" applyFill="1" applyBorder="1" applyAlignment="1">
      <alignment horizontal="center"/>
    </xf>
    <xf numFmtId="1" fontId="12" fillId="2" borderId="20" xfId="0" applyNumberFormat="1" applyFont="1" applyFill="1" applyBorder="1" applyAlignment="1">
      <alignment horizontal="center"/>
    </xf>
    <xf numFmtId="0" fontId="20" fillId="0" borderId="1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1" fillId="0" borderId="17" xfId="0" applyFont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vertical="top" wrapText="1"/>
    </xf>
    <xf numFmtId="0" fontId="0" fillId="0" borderId="0" xfId="0" applyAlignment="1">
      <alignment vertical="top"/>
    </xf>
    <xf numFmtId="0" fontId="7" fillId="4" borderId="44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 wrapText="1"/>
    </xf>
    <xf numFmtId="49" fontId="5" fillId="4" borderId="14" xfId="0" applyNumberFormat="1" applyFont="1" applyFill="1" applyBorder="1" applyAlignment="1">
      <alignment horizontal="center" vertical="top" wrapText="1"/>
    </xf>
    <xf numFmtId="49" fontId="5" fillId="4" borderId="19" xfId="0" applyNumberFormat="1" applyFont="1" applyFill="1" applyBorder="1" applyAlignment="1">
      <alignment horizontal="center" vertical="top" wrapText="1"/>
    </xf>
    <xf numFmtId="49" fontId="2" fillId="4" borderId="19" xfId="0" applyNumberFormat="1" applyFont="1" applyFill="1" applyBorder="1" applyAlignment="1">
      <alignment horizontal="left" vertical="top" wrapText="1"/>
    </xf>
    <xf numFmtId="49" fontId="5" fillId="4" borderId="18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left" vertical="top" wrapText="1"/>
    </xf>
    <xf numFmtId="49" fontId="2" fillId="4" borderId="12" xfId="0" applyNumberFormat="1" applyFont="1" applyFill="1" applyBorder="1" applyAlignment="1">
      <alignment horizontal="left" vertical="top" wrapText="1"/>
    </xf>
    <xf numFmtId="164" fontId="6" fillId="6" borderId="20" xfId="0" applyNumberFormat="1" applyFont="1" applyFill="1" applyBorder="1" applyAlignment="1">
      <alignment horizontal="center" vertical="top"/>
    </xf>
    <xf numFmtId="164" fontId="14" fillId="6" borderId="20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3" fillId="0" borderId="12" xfId="0" applyFont="1" applyBorder="1" applyAlignment="1">
      <alignment horizontal="left" vertical="top" wrapText="1"/>
    </xf>
    <xf numFmtId="0" fontId="32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49" fontId="35" fillId="4" borderId="12" xfId="1" applyNumberFormat="1" applyFill="1" applyBorder="1" applyAlignment="1" applyProtection="1">
      <alignment horizontal="left" vertical="top" wrapText="1"/>
    </xf>
    <xf numFmtId="49" fontId="2" fillId="4" borderId="19" xfId="0" applyNumberFormat="1" applyFont="1" applyFill="1" applyBorder="1" applyAlignment="1">
      <alignment horizontal="center" vertical="top" wrapText="1"/>
    </xf>
    <xf numFmtId="49" fontId="2" fillId="5" borderId="19" xfId="0" applyNumberFormat="1" applyFont="1" applyFill="1" applyBorder="1" applyAlignment="1">
      <alignment horizontal="left" vertical="top" wrapText="1"/>
    </xf>
    <xf numFmtId="49" fontId="2" fillId="5" borderId="19" xfId="0" applyNumberFormat="1" applyFont="1" applyFill="1" applyBorder="1" applyAlignment="1">
      <alignment horizontal="center" vertical="top" wrapText="1"/>
    </xf>
    <xf numFmtId="49" fontId="2" fillId="4" borderId="12" xfId="0" applyNumberFormat="1" applyFont="1" applyFill="1" applyBorder="1" applyAlignment="1">
      <alignment horizontal="center" vertical="top" wrapText="1"/>
    </xf>
    <xf numFmtId="49" fontId="2" fillId="5" borderId="12" xfId="0" applyNumberFormat="1" applyFont="1" applyFill="1" applyBorder="1" applyAlignment="1">
      <alignment horizontal="left" vertical="top" wrapText="1"/>
    </xf>
    <xf numFmtId="49" fontId="2" fillId="5" borderId="12" xfId="0" applyNumberFormat="1" applyFont="1" applyFill="1" applyBorder="1" applyAlignment="1">
      <alignment horizontal="center" vertical="top" wrapText="1"/>
    </xf>
    <xf numFmtId="49" fontId="29" fillId="0" borderId="12" xfId="0" applyNumberFormat="1" applyFont="1" applyBorder="1" applyAlignment="1" applyProtection="1">
      <alignment horizontal="left" vertical="top" wrapText="1"/>
      <protection locked="0"/>
    </xf>
    <xf numFmtId="49" fontId="2" fillId="0" borderId="13" xfId="0" applyNumberFormat="1" applyFont="1" applyBorder="1" applyAlignment="1" applyProtection="1">
      <alignment horizontal="left" vertical="top" wrapText="1"/>
      <protection locked="0"/>
    </xf>
    <xf numFmtId="49" fontId="2" fillId="0" borderId="19" xfId="0" applyNumberFormat="1" applyFont="1" applyBorder="1" applyAlignment="1" applyProtection="1">
      <alignment vertical="top" wrapText="1"/>
      <protection locked="0"/>
    </xf>
    <xf numFmtId="49" fontId="2" fillId="0" borderId="17" xfId="0" applyNumberFormat="1" applyFont="1" applyBorder="1" applyAlignment="1" applyProtection="1">
      <alignment horizontal="left" vertical="top" wrapText="1"/>
      <protection locked="0"/>
    </xf>
    <xf numFmtId="49" fontId="2" fillId="0" borderId="12" xfId="0" applyNumberFormat="1" applyFont="1" applyBorder="1" applyAlignment="1" applyProtection="1">
      <alignment vertical="top" wrapText="1"/>
      <protection locked="0"/>
    </xf>
    <xf numFmtId="49" fontId="2" fillId="0" borderId="17" xfId="0" applyNumberFormat="1" applyFont="1" applyBorder="1" applyAlignment="1">
      <alignment horizontal="left" vertical="top" wrapText="1"/>
    </xf>
    <xf numFmtId="49" fontId="2" fillId="0" borderId="12" xfId="0" applyNumberFormat="1" applyFont="1" applyBorder="1" applyAlignment="1">
      <alignment vertical="top" wrapText="1"/>
    </xf>
    <xf numFmtId="0" fontId="5" fillId="0" borderId="42" xfId="0" applyFont="1" applyBorder="1" applyAlignment="1" applyProtection="1">
      <alignment horizontal="center" vertical="top" wrapText="1"/>
      <protection locked="0"/>
    </xf>
    <xf numFmtId="0" fontId="5" fillId="0" borderId="43" xfId="0" applyFont="1" applyBorder="1" applyAlignment="1" applyProtection="1">
      <alignment horizontal="center" vertical="top" wrapText="1"/>
      <protection locked="0"/>
    </xf>
    <xf numFmtId="49" fontId="43" fillId="0" borderId="18" xfId="0" applyNumberFormat="1" applyFont="1" applyBorder="1" applyAlignment="1" applyProtection="1">
      <alignment horizontal="center" vertical="top" wrapText="1"/>
      <protection locked="0"/>
    </xf>
    <xf numFmtId="49" fontId="5" fillId="0" borderId="18" xfId="0" applyNumberFormat="1" applyFont="1" applyBorder="1" applyAlignment="1">
      <alignment horizontal="center" vertical="top" wrapText="1"/>
    </xf>
    <xf numFmtId="49" fontId="5" fillId="0" borderId="16" xfId="0" applyNumberFormat="1" applyFont="1" applyBorder="1" applyAlignment="1" applyProtection="1">
      <alignment horizontal="center" vertical="top" wrapText="1"/>
      <protection locked="0"/>
    </xf>
    <xf numFmtId="49" fontId="5" fillId="0" borderId="22" xfId="0" applyNumberFormat="1" applyFont="1" applyBorder="1" applyAlignment="1" applyProtection="1">
      <alignment horizontal="center" vertical="top" wrapText="1"/>
      <protection locked="0"/>
    </xf>
    <xf numFmtId="49" fontId="44" fillId="4" borderId="12" xfId="1" applyNumberFormat="1" applyFont="1" applyFill="1" applyBorder="1" applyAlignment="1" applyProtection="1">
      <alignment horizontal="left" vertical="top" wrapText="1"/>
    </xf>
    <xf numFmtId="49" fontId="38" fillId="4" borderId="12" xfId="0" applyNumberFormat="1" applyFont="1" applyFill="1" applyBorder="1" applyAlignment="1">
      <alignment horizontal="left" vertical="top" wrapText="1"/>
    </xf>
    <xf numFmtId="49" fontId="40" fillId="4" borderId="12" xfId="0" applyNumberFormat="1" applyFont="1" applyFill="1" applyBorder="1" applyAlignment="1">
      <alignment horizontal="left" vertical="top" wrapText="1"/>
    </xf>
    <xf numFmtId="49" fontId="40" fillId="4" borderId="12" xfId="0" applyNumberFormat="1" applyFont="1" applyFill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42" fillId="0" borderId="0" xfId="0" applyFont="1"/>
    <xf numFmtId="0" fontId="45" fillId="0" borderId="0" xfId="0" applyFont="1" applyAlignment="1">
      <alignment vertical="top" wrapText="1"/>
    </xf>
    <xf numFmtId="0" fontId="10" fillId="0" borderId="0" xfId="0" applyFont="1" applyAlignment="1" applyProtection="1">
      <alignment horizontal="center"/>
      <protection locked="0"/>
    </xf>
    <xf numFmtId="49" fontId="35" fillId="4" borderId="19" xfId="1" applyNumberFormat="1" applyFill="1" applyBorder="1" applyAlignment="1" applyProtection="1">
      <alignment horizontal="left" vertical="top" wrapText="1"/>
    </xf>
    <xf numFmtId="0" fontId="0" fillId="0" borderId="12" xfId="0" applyBorder="1"/>
    <xf numFmtId="0" fontId="0" fillId="0" borderId="12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19" xfId="0" applyBorder="1"/>
    <xf numFmtId="0" fontId="5" fillId="7" borderId="1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49" fontId="2" fillId="0" borderId="4" xfId="0" applyNumberFormat="1" applyFont="1" applyBorder="1" applyAlignment="1" applyProtection="1">
      <alignment horizontal="left" vertical="top" wrapText="1"/>
      <protection locked="0"/>
    </xf>
    <xf numFmtId="0" fontId="0" fillId="0" borderId="12" xfId="0" applyBorder="1" applyProtection="1">
      <protection locked="0"/>
    </xf>
    <xf numFmtId="0" fontId="3" fillId="0" borderId="2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49" fontId="5" fillId="0" borderId="50" xfId="0" applyNumberFormat="1" applyFont="1" applyBorder="1" applyAlignment="1" applyProtection="1">
      <alignment horizontal="center" vertical="top" wrapText="1"/>
      <protection locked="0"/>
    </xf>
    <xf numFmtId="49" fontId="5" fillId="0" borderId="51" xfId="0" applyNumberFormat="1" applyFont="1" applyBorder="1" applyAlignment="1" applyProtection="1">
      <alignment horizontal="center" vertical="top" wrapText="1"/>
      <protection locked="0"/>
    </xf>
    <xf numFmtId="49" fontId="2" fillId="0" borderId="51" xfId="0" applyNumberFormat="1" applyFont="1" applyBorder="1" applyAlignment="1" applyProtection="1">
      <alignment horizontal="left" vertical="top" wrapText="1"/>
      <protection locked="0"/>
    </xf>
    <xf numFmtId="49" fontId="2" fillId="0" borderId="51" xfId="0" applyNumberFormat="1" applyFont="1" applyBorder="1" applyAlignment="1" applyProtection="1">
      <alignment horizontal="center" vertical="top" wrapText="1"/>
      <protection locked="0"/>
    </xf>
    <xf numFmtId="0" fontId="0" fillId="5" borderId="12" xfId="0" applyFill="1" applyBorder="1"/>
    <xf numFmtId="0" fontId="5" fillId="7" borderId="12" xfId="0" applyFont="1" applyFill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>
      <alignment horizontal="center" vertical="top" wrapText="1"/>
    </xf>
    <xf numFmtId="49" fontId="2" fillId="0" borderId="5" xfId="0" applyNumberFormat="1" applyFont="1" applyBorder="1" applyAlignment="1" applyProtection="1">
      <alignment horizontal="left" vertical="top" wrapText="1"/>
      <protection locked="0"/>
    </xf>
    <xf numFmtId="0" fontId="5" fillId="7" borderId="1" xfId="0" applyFont="1" applyFill="1" applyBorder="1" applyAlignment="1">
      <alignment horizontal="center" vertical="top" wrapText="1"/>
    </xf>
    <xf numFmtId="49" fontId="35" fillId="0" borderId="12" xfId="1" applyNumberFormat="1" applyBorder="1" applyAlignment="1" applyProtection="1">
      <alignment horizontal="left" vertical="top" wrapText="1"/>
      <protection locked="0"/>
    </xf>
    <xf numFmtId="164" fontId="14" fillId="0" borderId="23" xfId="0" applyNumberFormat="1" applyFont="1" applyBorder="1" applyAlignment="1">
      <alignment horizontal="center" vertical="top" wrapText="1"/>
    </xf>
    <xf numFmtId="0" fontId="56" fillId="0" borderId="57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7" fillId="8" borderId="1" xfId="0" applyFont="1" applyFill="1" applyBorder="1" applyAlignment="1">
      <alignment horizontal="center" wrapText="1"/>
    </xf>
    <xf numFmtId="0" fontId="52" fillId="0" borderId="0" xfId="0" applyFont="1"/>
    <xf numFmtId="0" fontId="10" fillId="0" borderId="0" xfId="0" applyFont="1" applyProtection="1">
      <protection locked="0"/>
    </xf>
    <xf numFmtId="0" fontId="63" fillId="0" borderId="0" xfId="0" applyFont="1" applyAlignment="1">
      <alignment horizontal="left" vertical="center" readingOrder="1"/>
    </xf>
    <xf numFmtId="49" fontId="64" fillId="4" borderId="12" xfId="1" applyNumberFormat="1" applyFont="1" applyFill="1" applyBorder="1" applyAlignment="1" applyProtection="1">
      <alignment horizontal="left" vertical="top" wrapText="1"/>
    </xf>
    <xf numFmtId="0" fontId="0" fillId="5" borderId="19" xfId="0" applyFill="1" applyBorder="1"/>
    <xf numFmtId="0" fontId="5" fillId="5" borderId="1" xfId="0" applyFont="1" applyFill="1" applyBorder="1" applyAlignment="1">
      <alignment horizontal="center" vertical="top" wrapText="1"/>
    </xf>
    <xf numFmtId="0" fontId="5" fillId="7" borderId="17" xfId="0" applyFont="1" applyFill="1" applyBorder="1" applyAlignment="1">
      <alignment horizontal="left" vertical="top" wrapText="1"/>
    </xf>
    <xf numFmtId="0" fontId="5" fillId="7" borderId="17" xfId="0" applyFont="1" applyFill="1" applyBorder="1" applyAlignment="1">
      <alignment vertical="top" wrapText="1"/>
    </xf>
    <xf numFmtId="0" fontId="0" fillId="7" borderId="17" xfId="0" applyFill="1" applyBorder="1" applyAlignment="1">
      <alignment vertical="top" wrapText="1"/>
    </xf>
    <xf numFmtId="0" fontId="5" fillId="7" borderId="17" xfId="0" applyFont="1" applyFill="1" applyBorder="1" applyAlignment="1" applyProtection="1">
      <alignment horizontal="left"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1" fontId="6" fillId="0" borderId="24" xfId="0" applyNumberFormat="1" applyFont="1" applyBorder="1" applyAlignment="1" applyProtection="1">
      <alignment horizontal="center" vertical="top"/>
      <protection locked="0"/>
    </xf>
    <xf numFmtId="1" fontId="6" fillId="0" borderId="24" xfId="0" applyNumberFormat="1" applyFont="1" applyBorder="1" applyAlignment="1">
      <alignment horizontal="center" vertical="top"/>
    </xf>
    <xf numFmtId="164" fontId="6" fillId="0" borderId="30" xfId="0" applyNumberFormat="1" applyFont="1" applyBorder="1" applyAlignment="1" applyProtection="1">
      <alignment horizontal="center" vertical="top"/>
      <protection locked="0"/>
    </xf>
    <xf numFmtId="164" fontId="6" fillId="0" borderId="58" xfId="0" applyNumberFormat="1" applyFont="1" applyBorder="1" applyAlignment="1" applyProtection="1">
      <alignment horizontal="center" vertical="top"/>
      <protection locked="0"/>
    </xf>
    <xf numFmtId="164" fontId="6" fillId="0" borderId="58" xfId="0" applyNumberFormat="1" applyFont="1" applyBorder="1" applyAlignment="1">
      <alignment horizontal="center" vertical="top"/>
    </xf>
    <xf numFmtId="0" fontId="42" fillId="0" borderId="0" xfId="0" applyFont="1" applyAlignment="1">
      <alignment horizontal="left" vertical="top"/>
    </xf>
    <xf numFmtId="0" fontId="54" fillId="0" borderId="5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vertical="top" wrapText="1"/>
    </xf>
    <xf numFmtId="0" fontId="19" fillId="0" borderId="0" xfId="0" applyFont="1"/>
    <xf numFmtId="0" fontId="19" fillId="0" borderId="0" xfId="0" applyFont="1" applyAlignment="1">
      <alignment horizontal="right"/>
    </xf>
    <xf numFmtId="0" fontId="42" fillId="0" borderId="0" xfId="0" applyFont="1" applyAlignment="1">
      <alignment horizontal="right"/>
    </xf>
    <xf numFmtId="0" fontId="42" fillId="0" borderId="0" xfId="0" applyFont="1" applyAlignment="1">
      <alignment horizontal="left"/>
    </xf>
    <xf numFmtId="0" fontId="42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vertical="top"/>
      <protection locked="0"/>
    </xf>
    <xf numFmtId="0" fontId="42" fillId="0" borderId="0" xfId="0" applyFont="1" applyAlignment="1">
      <alignment vertical="top"/>
    </xf>
    <xf numFmtId="0" fontId="69" fillId="0" borderId="0" xfId="0" applyFont="1" applyAlignment="1">
      <alignment horizontal="left"/>
    </xf>
    <xf numFmtId="0" fontId="70" fillId="0" borderId="0" xfId="0" applyFont="1" applyAlignment="1">
      <alignment horizontal="left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Protection="1">
      <protection locked="0"/>
    </xf>
    <xf numFmtId="0" fontId="55" fillId="0" borderId="12" xfId="0" applyFont="1" applyBorder="1" applyAlignment="1">
      <alignment horizontal="center" vertical="center" wrapText="1"/>
    </xf>
    <xf numFmtId="0" fontId="66" fillId="9" borderId="20" xfId="0" applyFont="1" applyFill="1" applyBorder="1" applyAlignment="1">
      <alignment horizontal="center" vertical="center"/>
    </xf>
    <xf numFmtId="164" fontId="6" fillId="9" borderId="20" xfId="0" applyNumberFormat="1" applyFont="1" applyFill="1" applyBorder="1" applyAlignment="1">
      <alignment horizontal="center" vertical="top"/>
    </xf>
    <xf numFmtId="164" fontId="14" fillId="9" borderId="20" xfId="0" applyNumberFormat="1" applyFont="1" applyFill="1" applyBorder="1" applyAlignment="1">
      <alignment horizontal="center" vertical="top" wrapText="1"/>
    </xf>
    <xf numFmtId="0" fontId="5" fillId="6" borderId="17" xfId="0" applyFont="1" applyFill="1" applyBorder="1" applyAlignment="1">
      <alignment horizontal="left" vertical="top" wrapText="1"/>
    </xf>
    <xf numFmtId="0" fontId="66" fillId="10" borderId="20" xfId="0" applyFont="1" applyFill="1" applyBorder="1" applyAlignment="1">
      <alignment horizontal="center" vertical="center"/>
    </xf>
    <xf numFmtId="0" fontId="54" fillId="0" borderId="8" xfId="0" applyFont="1" applyBorder="1" applyAlignment="1">
      <alignment vertical="center" wrapText="1"/>
    </xf>
    <xf numFmtId="0" fontId="54" fillId="0" borderId="5" xfId="0" applyFont="1" applyBorder="1" applyAlignment="1">
      <alignment vertical="center" wrapText="1"/>
    </xf>
    <xf numFmtId="0" fontId="54" fillId="0" borderId="12" xfId="0" applyFont="1" applyBorder="1" applyAlignment="1">
      <alignment vertical="center" wrapText="1"/>
    </xf>
    <xf numFmtId="0" fontId="54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 wrapText="1"/>
    </xf>
    <xf numFmtId="0" fontId="55" fillId="0" borderId="5" xfId="0" applyFont="1" applyBorder="1" applyAlignment="1">
      <alignment vertical="center" wrapText="1"/>
    </xf>
    <xf numFmtId="0" fontId="57" fillId="8" borderId="5" xfId="0" applyFont="1" applyFill="1" applyBorder="1" applyAlignment="1">
      <alignment horizontal="center" wrapText="1"/>
    </xf>
    <xf numFmtId="0" fontId="52" fillId="0" borderId="12" xfId="0" applyFont="1" applyBorder="1" applyAlignment="1">
      <alignment vertical="center" wrapText="1"/>
    </xf>
    <xf numFmtId="0" fontId="56" fillId="0" borderId="12" xfId="0" applyFont="1" applyBorder="1" applyAlignment="1">
      <alignment horizontal="center" vertical="center" wrapText="1"/>
    </xf>
    <xf numFmtId="0" fontId="57" fillId="8" borderId="12" xfId="0" applyFont="1" applyFill="1" applyBorder="1" applyAlignment="1">
      <alignment horizontal="center" wrapText="1"/>
    </xf>
    <xf numFmtId="0" fontId="53" fillId="0" borderId="12" xfId="0" applyFont="1" applyBorder="1" applyAlignment="1">
      <alignment vertical="center" wrapText="1"/>
    </xf>
    <xf numFmtId="0" fontId="57" fillId="8" borderId="10" xfId="0" applyFont="1" applyFill="1" applyBorder="1" applyAlignment="1">
      <alignment horizontal="center" wrapText="1"/>
    </xf>
    <xf numFmtId="0" fontId="51" fillId="0" borderId="12" xfId="0" applyFont="1" applyBorder="1" applyAlignment="1">
      <alignment vertical="center" wrapText="1"/>
    </xf>
    <xf numFmtId="0" fontId="50" fillId="0" borderId="12" xfId="0" applyFont="1" applyBorder="1" applyAlignment="1">
      <alignment vertical="center" wrapText="1"/>
    </xf>
    <xf numFmtId="0" fontId="62" fillId="0" borderId="12" xfId="0" applyFont="1" applyBorder="1" applyAlignment="1">
      <alignment horizontal="left" vertical="top" wrapText="1" indent="1" readingOrder="1"/>
    </xf>
    <xf numFmtId="0" fontId="62" fillId="0" borderId="12" xfId="0" applyFont="1" applyBorder="1" applyAlignment="1">
      <alignment horizontal="center" vertical="top" wrapText="1" readingOrder="1"/>
    </xf>
    <xf numFmtId="0" fontId="42" fillId="0" borderId="0" xfId="0" applyFont="1" applyAlignment="1">
      <alignment horizontal="right" vertical="top"/>
    </xf>
    <xf numFmtId="0" fontId="53" fillId="0" borderId="12" xfId="0" applyFont="1" applyBorder="1" applyAlignment="1">
      <alignment horizontal="left"/>
    </xf>
    <xf numFmtId="0" fontId="52" fillId="0" borderId="12" xfId="0" applyFont="1" applyBorder="1" applyAlignment="1">
      <alignment horizontal="left" vertical="center" wrapText="1"/>
    </xf>
    <xf numFmtId="0" fontId="53" fillId="0" borderId="0" xfId="0" applyFont="1"/>
    <xf numFmtId="0" fontId="53" fillId="0" borderId="0" xfId="0" applyFont="1" applyAlignment="1">
      <alignment horizontal="center"/>
    </xf>
    <xf numFmtId="0" fontId="58" fillId="0" borderId="12" xfId="0" applyFont="1" applyBorder="1"/>
    <xf numFmtId="0" fontId="73" fillId="0" borderId="0" xfId="0" applyFont="1" applyAlignment="1" applyProtection="1">
      <alignment horizontal="left"/>
      <protection locked="0"/>
    </xf>
    <xf numFmtId="0" fontId="19" fillId="0" borderId="0" xfId="0" applyFont="1" applyAlignment="1">
      <alignment horizontal="left"/>
    </xf>
    <xf numFmtId="0" fontId="53" fillId="0" borderId="12" xfId="0" applyFont="1" applyBorder="1" applyAlignment="1">
      <alignment vertical="center" wrapText="1"/>
    </xf>
    <xf numFmtId="0" fontId="78" fillId="0" borderId="60" xfId="0" applyFont="1" applyBorder="1" applyAlignment="1">
      <alignment vertical="top" wrapText="1"/>
    </xf>
    <xf numFmtId="49" fontId="2" fillId="0" borderId="61" xfId="0" applyNumberFormat="1" applyFont="1" applyBorder="1" applyAlignment="1">
      <alignment horizontal="left" vertical="top" wrapText="1"/>
    </xf>
    <xf numFmtId="0" fontId="78" fillId="0" borderId="0" xfId="0" applyFont="1" applyAlignment="1">
      <alignment vertical="top" wrapText="1"/>
    </xf>
    <xf numFmtId="49" fontId="2" fillId="0" borderId="62" xfId="0" applyNumberFormat="1" applyFont="1" applyBorder="1" applyAlignment="1">
      <alignment horizontal="left" vertical="top" wrapText="1"/>
    </xf>
    <xf numFmtId="0" fontId="78" fillId="0" borderId="62" xfId="0" applyFont="1" applyBorder="1" applyAlignment="1">
      <alignment vertical="top" wrapText="1"/>
    </xf>
    <xf numFmtId="0" fontId="20" fillId="0" borderId="62" xfId="0" applyFont="1" applyBorder="1" applyAlignment="1">
      <alignment vertical="top" wrapText="1"/>
    </xf>
    <xf numFmtId="0" fontId="79" fillId="0" borderId="0" xfId="1" applyFont="1" applyAlignment="1">
      <alignment vertical="top" wrapText="1"/>
    </xf>
    <xf numFmtId="0" fontId="2" fillId="0" borderId="62" xfId="0" applyFont="1" applyBorder="1" applyAlignment="1">
      <alignment vertical="top" wrapText="1"/>
    </xf>
    <xf numFmtId="49" fontId="7" fillId="0" borderId="61" xfId="0" applyNumberFormat="1" applyFont="1" applyBorder="1" applyAlignment="1">
      <alignment horizontal="left" vertical="top" wrapText="1"/>
    </xf>
    <xf numFmtId="0" fontId="80" fillId="0" borderId="63" xfId="0" applyFont="1" applyBorder="1" applyAlignment="1">
      <alignment horizontal="left" vertical="top" wrapText="1"/>
    </xf>
    <xf numFmtId="49" fontId="7" fillId="0" borderId="62" xfId="0" applyNumberFormat="1" applyFont="1" applyBorder="1" applyAlignment="1">
      <alignment horizontal="left" vertical="top" wrapText="1"/>
    </xf>
    <xf numFmtId="0" fontId="2" fillId="0" borderId="60" xfId="0" applyFont="1" applyBorder="1" applyAlignment="1">
      <alignment vertical="top" wrapText="1"/>
    </xf>
    <xf numFmtId="0" fontId="35" fillId="0" borderId="62" xfId="1" applyBorder="1" applyAlignment="1">
      <alignment vertical="top" wrapText="1"/>
    </xf>
    <xf numFmtId="49" fontId="78" fillId="0" borderId="62" xfId="0" applyNumberFormat="1" applyFont="1" applyBorder="1" applyAlignment="1">
      <alignment horizontal="left" vertical="top" wrapText="1"/>
    </xf>
    <xf numFmtId="49" fontId="2" fillId="0" borderId="62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0" fillId="0" borderId="61" xfId="0" applyFont="1" applyBorder="1" applyAlignment="1">
      <alignment vertical="top" wrapText="1"/>
    </xf>
    <xf numFmtId="0" fontId="7" fillId="0" borderId="62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35" fillId="0" borderId="0" xfId="1" applyAlignment="1">
      <alignment vertical="top" wrapText="1"/>
    </xf>
    <xf numFmtId="0" fontId="0" fillId="0" borderId="12" xfId="0" applyBorder="1"/>
    <xf numFmtId="0" fontId="62" fillId="0" borderId="12" xfId="0" applyFont="1" applyBorder="1" applyAlignment="1">
      <alignment horizontal="left" vertical="top" wrapText="1" readingOrder="1"/>
    </xf>
    <xf numFmtId="0" fontId="62" fillId="0" borderId="12" xfId="0" applyFont="1" applyBorder="1" applyAlignment="1">
      <alignment horizontal="center" vertical="center" wrapText="1" readingOrder="1"/>
    </xf>
    <xf numFmtId="49" fontId="14" fillId="0" borderId="23" xfId="0" applyNumberFormat="1" applyFont="1" applyBorder="1" applyAlignment="1">
      <alignment horizontal="center" vertical="top" wrapText="1"/>
    </xf>
    <xf numFmtId="0" fontId="20" fillId="0" borderId="17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3" fillId="0" borderId="12" xfId="0" applyFont="1" applyBorder="1" applyAlignment="1">
      <alignment vertical="center" wrapText="1"/>
    </xf>
    <xf numFmtId="0" fontId="54" fillId="0" borderId="12" xfId="0" applyFont="1" applyBorder="1" applyAlignment="1">
      <alignment horizontal="center" vertical="center" wrapText="1"/>
    </xf>
    <xf numFmtId="0" fontId="2" fillId="0" borderId="75" xfId="0" applyFont="1" applyBorder="1" applyAlignment="1">
      <alignment vertical="top" wrapText="1"/>
    </xf>
    <xf numFmtId="0" fontId="2" fillId="0" borderId="76" xfId="0" applyFont="1" applyBorder="1" applyAlignment="1">
      <alignment vertical="top" wrapText="1"/>
    </xf>
    <xf numFmtId="0" fontId="2" fillId="0" borderId="77" xfId="0" applyFont="1" applyBorder="1" applyAlignment="1">
      <alignment vertical="top" wrapText="1"/>
    </xf>
    <xf numFmtId="0" fontId="2" fillId="0" borderId="62" xfId="0" applyFont="1" applyBorder="1" applyAlignment="1">
      <alignment wrapText="1"/>
    </xf>
    <xf numFmtId="0" fontId="67" fillId="0" borderId="62" xfId="0" applyFont="1" applyBorder="1" applyAlignment="1">
      <alignment vertical="top" wrapText="1"/>
    </xf>
    <xf numFmtId="0" fontId="82" fillId="0" borderId="62" xfId="0" applyFont="1" applyBorder="1" applyAlignment="1">
      <alignment wrapText="1"/>
    </xf>
    <xf numFmtId="0" fontId="67" fillId="0" borderId="61" xfId="0" applyFont="1" applyBorder="1" applyAlignment="1">
      <alignment vertical="top" wrapText="1"/>
    </xf>
    <xf numFmtId="0" fontId="82" fillId="0" borderId="0" xfId="0" applyFont="1" applyAlignment="1">
      <alignment vertical="top" wrapText="1"/>
    </xf>
    <xf numFmtId="0" fontId="67" fillId="0" borderId="0" xfId="0" applyFont="1" applyAlignment="1">
      <alignment vertical="top" wrapText="1"/>
    </xf>
    <xf numFmtId="0" fontId="20" fillId="0" borderId="76" xfId="0" applyFont="1" applyBorder="1" applyAlignment="1">
      <alignment vertical="top" wrapText="1"/>
    </xf>
    <xf numFmtId="0" fontId="82" fillId="0" borderId="62" xfId="0" applyFont="1" applyBorder="1" applyAlignment="1">
      <alignment horizontal="left" vertical="top" wrapText="1"/>
    </xf>
    <xf numFmtId="49" fontId="20" fillId="0" borderId="1" xfId="0" applyNumberFormat="1" applyFont="1" applyBorder="1" applyAlignment="1" applyProtection="1">
      <alignment horizontal="left" vertical="top" wrapText="1"/>
      <protection locked="0"/>
    </xf>
    <xf numFmtId="0" fontId="53" fillId="0" borderId="12" xfId="0" applyFont="1" applyBorder="1" applyAlignment="1">
      <alignment vertical="center" wrapText="1"/>
    </xf>
    <xf numFmtId="0" fontId="54" fillId="0" borderId="12" xfId="0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top" wrapText="1"/>
    </xf>
    <xf numFmtId="0" fontId="50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0" fillId="0" borderId="18" xfId="0" applyBorder="1" applyAlignment="1">
      <alignment vertical="top" wrapText="1"/>
    </xf>
    <xf numFmtId="49" fontId="2" fillId="0" borderId="0" xfId="0" applyNumberFormat="1" applyFont="1" applyBorder="1" applyAlignment="1" applyProtection="1">
      <alignment horizontal="left" vertical="top" wrapText="1"/>
      <protection locked="0"/>
    </xf>
    <xf numFmtId="49" fontId="20" fillId="0" borderId="0" xfId="0" applyNumberFormat="1" applyFont="1" applyBorder="1" applyAlignment="1" applyProtection="1">
      <alignment horizontal="left" vertical="top" wrapText="1"/>
      <protection locked="0"/>
    </xf>
    <xf numFmtId="49" fontId="0" fillId="0" borderId="0" xfId="0" applyNumberForma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vertical="top" wrapText="1"/>
    </xf>
    <xf numFmtId="0" fontId="55" fillId="0" borderId="12" xfId="0" applyFont="1" applyBorder="1" applyAlignment="1">
      <alignment horizontal="center" vertical="center" wrapText="1"/>
    </xf>
    <xf numFmtId="49" fontId="2" fillId="0" borderId="8" xfId="0" applyNumberFormat="1" applyFont="1" applyBorder="1" applyAlignment="1" applyProtection="1">
      <alignment horizontal="left" vertical="top" wrapText="1"/>
      <protection locked="0"/>
    </xf>
    <xf numFmtId="49" fontId="2" fillId="0" borderId="5" xfId="0" applyNumberFormat="1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right"/>
    </xf>
    <xf numFmtId="0" fontId="83" fillId="0" borderId="0" xfId="0" applyFont="1"/>
    <xf numFmtId="0" fontId="2" fillId="0" borderId="2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164" fontId="3" fillId="0" borderId="20" xfId="0" applyNumberFormat="1" applyFont="1" applyBorder="1" applyAlignment="1" applyProtection="1">
      <alignment horizontal="center" vertical="top"/>
      <protection locked="0"/>
    </xf>
    <xf numFmtId="49" fontId="23" fillId="0" borderId="20" xfId="0" applyNumberFormat="1" applyFont="1" applyBorder="1" applyAlignment="1">
      <alignment horizontal="center" vertical="top" wrapText="1"/>
    </xf>
    <xf numFmtId="0" fontId="19" fillId="0" borderId="19" xfId="0" applyFont="1" applyBorder="1"/>
    <xf numFmtId="0" fontId="2" fillId="0" borderId="17" xfId="0" applyFont="1" applyBorder="1" applyAlignment="1">
      <alignment horizontal="left" vertical="top" wrapText="1"/>
    </xf>
    <xf numFmtId="164" fontId="23" fillId="0" borderId="20" xfId="0" applyNumberFormat="1" applyFont="1" applyBorder="1" applyAlignment="1">
      <alignment horizontal="center" vertical="top" wrapText="1"/>
    </xf>
    <xf numFmtId="0" fontId="19" fillId="0" borderId="12" xfId="0" applyFont="1" applyBorder="1"/>
    <xf numFmtId="0" fontId="2" fillId="0" borderId="12" xfId="0" applyFont="1" applyBorder="1" applyAlignment="1">
      <alignment vertical="top" wrapText="1"/>
    </xf>
    <xf numFmtId="0" fontId="85" fillId="0" borderId="0" xfId="1" applyFont="1" applyAlignment="1">
      <alignment vertical="top" wrapText="1"/>
    </xf>
    <xf numFmtId="49" fontId="85" fillId="0" borderId="12" xfId="1" applyNumberFormat="1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6" borderId="17" xfId="0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2" xfId="0" applyFont="1" applyBorder="1" applyAlignment="1" applyProtection="1">
      <alignment horizontal="left" vertical="top" wrapText="1"/>
      <protection locked="0"/>
    </xf>
    <xf numFmtId="164" fontId="3" fillId="0" borderId="20" xfId="0" applyNumberFormat="1" applyFont="1" applyBorder="1" applyAlignment="1">
      <alignment horizontal="center" vertical="top"/>
    </xf>
    <xf numFmtId="164" fontId="87" fillId="2" borderId="20" xfId="0" applyNumberFormat="1" applyFont="1" applyFill="1" applyBorder="1" applyAlignment="1">
      <alignment horizontal="center"/>
    </xf>
    <xf numFmtId="0" fontId="8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/>
    </xf>
    <xf numFmtId="0" fontId="87" fillId="10" borderId="20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right"/>
    </xf>
    <xf numFmtId="164" fontId="16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top" wrapText="1"/>
      <protection locked="0"/>
    </xf>
    <xf numFmtId="49" fontId="2" fillId="0" borderId="87" xfId="0" applyNumberFormat="1" applyFont="1" applyBorder="1" applyAlignment="1" applyProtection="1">
      <alignment horizontal="left" vertical="top" wrapText="1"/>
      <protection locked="0"/>
    </xf>
    <xf numFmtId="49" fontId="2" fillId="0" borderId="10" xfId="0" applyNumberFormat="1" applyFont="1" applyBorder="1" applyAlignment="1" applyProtection="1">
      <alignment horizontal="left" vertical="top" wrapText="1"/>
      <protection locked="0"/>
    </xf>
    <xf numFmtId="0" fontId="82" fillId="0" borderId="62" xfId="0" applyFont="1" applyBorder="1" applyAlignment="1">
      <alignment vertical="top" wrapText="1"/>
    </xf>
    <xf numFmtId="49" fontId="2" fillId="0" borderId="4" xfId="0" applyNumberFormat="1" applyFont="1" applyBorder="1" applyAlignment="1" applyProtection="1">
      <alignment horizontal="left" vertical="top" wrapText="1"/>
      <protection locked="0"/>
    </xf>
    <xf numFmtId="49" fontId="20" fillId="0" borderId="1" xfId="0" applyNumberFormat="1" applyFont="1" applyBorder="1" applyAlignment="1" applyProtection="1">
      <alignment horizontal="left" vertical="top" wrapText="1"/>
      <protection locked="0"/>
    </xf>
    <xf numFmtId="164" fontId="2" fillId="0" borderId="4" xfId="0" applyNumberFormat="1" applyFont="1" applyBorder="1" applyAlignment="1" applyProtection="1">
      <alignment horizontal="center" vertical="top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49" fontId="20" fillId="0" borderId="4" xfId="0" applyNumberFormat="1" applyFont="1" applyBorder="1" applyAlignment="1" applyProtection="1">
      <alignment horizontal="left" vertical="top" wrapText="1"/>
      <protection locked="0"/>
    </xf>
    <xf numFmtId="49" fontId="20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4" xfId="0" applyNumberFormat="1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0" fontId="50" fillId="0" borderId="88" xfId="0" applyFont="1" applyBorder="1" applyAlignment="1">
      <alignment vertical="center" wrapText="1"/>
    </xf>
    <xf numFmtId="49" fontId="2" fillId="0" borderId="89" xfId="0" applyNumberFormat="1" applyFont="1" applyBorder="1" applyAlignment="1" applyProtection="1">
      <alignment horizontal="left" vertical="top" wrapText="1"/>
      <protection locked="0"/>
    </xf>
    <xf numFmtId="0" fontId="50" fillId="0" borderId="19" xfId="0" applyFont="1" applyBorder="1" applyAlignment="1">
      <alignment vertical="center" wrapText="1"/>
    </xf>
    <xf numFmtId="49" fontId="2" fillId="0" borderId="48" xfId="0" applyNumberFormat="1" applyFont="1" applyBorder="1" applyAlignment="1" applyProtection="1">
      <alignment horizontal="left" vertical="top" wrapText="1"/>
      <protection locked="0"/>
    </xf>
    <xf numFmtId="164" fontId="2" fillId="0" borderId="48" xfId="0" applyNumberFormat="1" applyFont="1" applyBorder="1" applyAlignment="1" applyProtection="1">
      <alignment horizontal="center" vertical="top"/>
      <protection locked="0"/>
    </xf>
    <xf numFmtId="0" fontId="0" fillId="0" borderId="59" xfId="0" applyBorder="1" applyProtection="1">
      <protection locked="0"/>
    </xf>
    <xf numFmtId="49" fontId="2" fillId="0" borderId="48" xfId="0" applyNumberFormat="1" applyFont="1" applyBorder="1" applyAlignment="1" applyProtection="1">
      <alignment horizontal="left" vertical="top"/>
      <protection locked="0"/>
    </xf>
    <xf numFmtId="0" fontId="3" fillId="0" borderId="48" xfId="0" applyFont="1" applyBorder="1" applyAlignment="1">
      <alignment horizontal="center" vertical="top" wrapText="1"/>
    </xf>
    <xf numFmtId="49" fontId="2" fillId="0" borderId="90" xfId="0" applyNumberFormat="1" applyFont="1" applyBorder="1" applyAlignment="1" applyProtection="1">
      <alignment horizontal="left" vertical="top" wrapText="1"/>
      <protection locked="0"/>
    </xf>
    <xf numFmtId="0" fontId="88" fillId="0" borderId="12" xfId="0" applyFont="1" applyBorder="1" applyAlignment="1">
      <alignment vertical="center" wrapText="1"/>
    </xf>
    <xf numFmtId="0" fontId="50" fillId="0" borderId="93" xfId="0" applyFont="1" applyBorder="1" applyAlignment="1">
      <alignment vertical="center" wrapText="1"/>
    </xf>
    <xf numFmtId="0" fontId="53" fillId="0" borderId="48" xfId="0" applyFont="1" applyBorder="1" applyAlignment="1">
      <alignment vertical="center" wrapText="1"/>
    </xf>
    <xf numFmtId="0" fontId="0" fillId="0" borderId="4" xfId="0" applyBorder="1" applyAlignment="1" applyProtection="1">
      <alignment horizontal="center" vertical="top"/>
      <protection locked="0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4" fontId="2" fillId="0" borderId="4" xfId="0" applyNumberFormat="1" applyFont="1" applyBorder="1" applyAlignment="1" applyProtection="1">
      <alignment horizontal="center" vertical="top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0" fontId="0" fillId="0" borderId="51" xfId="0" applyBorder="1"/>
    <xf numFmtId="164" fontId="2" fillId="0" borderId="94" xfId="0" applyNumberFormat="1" applyFont="1" applyBorder="1" applyAlignment="1" applyProtection="1">
      <alignment horizontal="center" vertical="top"/>
      <protection locked="0"/>
    </xf>
    <xf numFmtId="0" fontId="0" fillId="0" borderId="59" xfId="0" applyBorder="1"/>
    <xf numFmtId="0" fontId="0" fillId="0" borderId="3" xfId="0" applyBorder="1" applyAlignment="1">
      <alignment horizontal="left" vertical="top"/>
    </xf>
    <xf numFmtId="49" fontId="13" fillId="0" borderId="1" xfId="0" applyNumberFormat="1" applyFont="1" applyBorder="1" applyAlignment="1">
      <alignment horizontal="center" vertical="top"/>
    </xf>
    <xf numFmtId="0" fontId="53" fillId="0" borderId="12" xfId="0" applyFont="1" applyBorder="1" applyAlignment="1">
      <alignment vertical="center" wrapText="1"/>
    </xf>
    <xf numFmtId="49" fontId="2" fillId="0" borderId="90" xfId="0" applyNumberFormat="1" applyFont="1" applyBorder="1" applyAlignment="1" applyProtection="1">
      <alignment horizontal="left" vertical="top" wrapText="1"/>
      <protection locked="0"/>
    </xf>
    <xf numFmtId="49" fontId="20" fillId="0" borderId="1" xfId="0" applyNumberFormat="1" applyFont="1" applyBorder="1" applyAlignment="1" applyProtection="1">
      <alignment horizontal="left" vertical="top" wrapText="1"/>
      <protection locked="0"/>
    </xf>
    <xf numFmtId="0" fontId="55" fillId="0" borderId="17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49" fontId="20" fillId="0" borderId="43" xfId="0" applyNumberFormat="1" applyFont="1" applyBorder="1" applyAlignment="1" applyProtection="1">
      <alignment horizontal="left" vertical="top" wrapText="1"/>
      <protection locked="0"/>
    </xf>
    <xf numFmtId="49" fontId="0" fillId="0" borderId="43" xfId="0" applyNumberFormat="1" applyBorder="1" applyAlignment="1" applyProtection="1">
      <alignment horizontal="left" vertical="top" wrapText="1"/>
      <protection locked="0"/>
    </xf>
    <xf numFmtId="49" fontId="2" fillId="0" borderId="93" xfId="0" applyNumberFormat="1" applyFont="1" applyBorder="1" applyAlignment="1" applyProtection="1">
      <alignment horizontal="left" vertical="top" wrapText="1"/>
      <protection locked="0"/>
    </xf>
    <xf numFmtId="164" fontId="2" fillId="0" borderId="10" xfId="0" applyNumberFormat="1" applyFont="1" applyBorder="1" applyAlignment="1" applyProtection="1">
      <alignment horizontal="center" vertical="top"/>
      <protection locked="0"/>
    </xf>
    <xf numFmtId="0" fontId="55" fillId="0" borderId="18" xfId="0" applyFont="1" applyBorder="1" applyAlignment="1">
      <alignment horizontal="center" vertical="center" wrapText="1"/>
    </xf>
    <xf numFmtId="49" fontId="6" fillId="0" borderId="20" xfId="0" applyNumberFormat="1" applyFont="1" applyBorder="1" applyAlignment="1" applyProtection="1">
      <alignment horizontal="center" vertical="top"/>
      <protection locked="0"/>
    </xf>
    <xf numFmtId="49" fontId="2" fillId="0" borderId="0" xfId="0" applyNumberFormat="1" applyFont="1" applyBorder="1" applyAlignment="1" applyProtection="1">
      <alignment horizontal="center" vertical="top" wrapText="1"/>
      <protection locked="0"/>
    </xf>
    <xf numFmtId="49" fontId="7" fillId="0" borderId="0" xfId="0" applyNumberFormat="1" applyFont="1" applyBorder="1" applyAlignment="1" applyProtection="1">
      <alignment horizontal="left" vertical="top" wrapText="1"/>
      <protection locked="0"/>
    </xf>
    <xf numFmtId="49" fontId="5" fillId="0" borderId="0" xfId="0" applyNumberFormat="1" applyFont="1" applyBorder="1" applyAlignment="1" applyProtection="1">
      <alignment horizontal="center" vertical="top" wrapText="1"/>
      <protection locked="0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 vertical="top" wrapText="1"/>
    </xf>
    <xf numFmtId="0" fontId="0" fillId="0" borderId="0" xfId="0" applyBorder="1"/>
    <xf numFmtId="0" fontId="20" fillId="0" borderId="0" xfId="0" applyFont="1" applyBorder="1" applyAlignment="1">
      <alignment vertical="top" wrapText="1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28" xfId="0" applyBorder="1" applyAlignment="1">
      <alignment vertical="top"/>
    </xf>
    <xf numFmtId="0" fontId="4" fillId="0" borderId="10" xfId="0" applyFont="1" applyBorder="1" applyAlignment="1">
      <alignment horizontal="center" vertical="top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top" wrapText="1"/>
    </xf>
    <xf numFmtId="0" fontId="7" fillId="6" borderId="30" xfId="0" applyFont="1" applyFill="1" applyBorder="1" applyAlignment="1">
      <alignment horizontal="center" vertical="top" wrapText="1"/>
    </xf>
    <xf numFmtId="0" fontId="36" fillId="4" borderId="49" xfId="0" applyFont="1" applyFill="1" applyBorder="1" applyAlignment="1">
      <alignment horizontal="center" vertical="top" wrapText="1"/>
    </xf>
    <xf numFmtId="0" fontId="5" fillId="4" borderId="48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42" fillId="6" borderId="0" xfId="0" applyFont="1" applyFill="1" applyAlignment="1">
      <alignment horizontal="left" vertical="top" wrapText="1"/>
    </xf>
    <xf numFmtId="0" fontId="45" fillId="6" borderId="0" xfId="0" applyFont="1" applyFill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5" fillId="0" borderId="22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39" fillId="0" borderId="2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3" fillId="0" borderId="12" xfId="0" applyFont="1" applyBorder="1" applyAlignment="1">
      <alignment vertical="center" wrapText="1"/>
    </xf>
    <xf numFmtId="49" fontId="20" fillId="0" borderId="2" xfId="0" applyNumberFormat="1" applyFont="1" applyBorder="1" applyAlignment="1" applyProtection="1">
      <alignment horizontal="left" vertical="top" wrapText="1"/>
      <protection locked="0"/>
    </xf>
    <xf numFmtId="49" fontId="20" fillId="0" borderId="4" xfId="0" applyNumberFormat="1" applyFont="1" applyBorder="1" applyAlignment="1" applyProtection="1">
      <alignment horizontal="left" vertical="top" wrapText="1"/>
      <protection locked="0"/>
    </xf>
    <xf numFmtId="49" fontId="2" fillId="0" borderId="3" xfId="0" applyNumberFormat="1" applyFont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 vertical="top"/>
    </xf>
    <xf numFmtId="0" fontId="53" fillId="0" borderId="80" xfId="0" applyFont="1" applyBorder="1" applyAlignment="1">
      <alignment vertical="center" wrapText="1"/>
    </xf>
    <xf numFmtId="0" fontId="53" fillId="0" borderId="81" xfId="0" applyFont="1" applyBorder="1" applyAlignment="1">
      <alignment vertical="center" wrapText="1"/>
    </xf>
    <xf numFmtId="0" fontId="0" fillId="0" borderId="92" xfId="0" applyBorder="1" applyAlignment="1">
      <alignment vertical="center" wrapText="1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6" fillId="7" borderId="12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wrapText="1"/>
    </xf>
    <xf numFmtId="0" fontId="5" fillId="7" borderId="12" xfId="0" applyFont="1" applyFill="1" applyBorder="1" applyAlignment="1">
      <alignment horizontal="center" vertical="top" wrapText="1"/>
    </xf>
    <xf numFmtId="0" fontId="39" fillId="0" borderId="2" xfId="1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center"/>
      <protection locked="0"/>
    </xf>
    <xf numFmtId="0" fontId="11" fillId="0" borderId="23" xfId="0" applyFont="1" applyBorder="1"/>
    <xf numFmtId="0" fontId="0" fillId="0" borderId="24" xfId="0" applyBorder="1"/>
    <xf numFmtId="0" fontId="5" fillId="0" borderId="12" xfId="0" applyFont="1" applyBorder="1" applyAlignment="1">
      <alignment horizontal="left" vertical="top" wrapText="1"/>
    </xf>
    <xf numFmtId="0" fontId="0" fillId="0" borderId="28" xfId="0" applyBorder="1" applyProtection="1">
      <protection locked="0"/>
    </xf>
    <xf numFmtId="0" fontId="39" fillId="0" borderId="11" xfId="0" applyFont="1" applyBorder="1" applyAlignment="1">
      <alignment horizontal="center" vertical="center" wrapText="1"/>
    </xf>
    <xf numFmtId="0" fontId="39" fillId="0" borderId="4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47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/>
    <xf numFmtId="0" fontId="0" fillId="0" borderId="78" xfId="0" applyBorder="1" applyAlignment="1"/>
    <xf numFmtId="0" fontId="0" fillId="0" borderId="9" xfId="0" applyBorder="1" applyAlignment="1"/>
    <xf numFmtId="0" fontId="0" fillId="0" borderId="28" xfId="0" applyBorder="1" applyAlignment="1"/>
    <xf numFmtId="0" fontId="0" fillId="0" borderId="7" xfId="0" applyBorder="1" applyAlignment="1"/>
    <xf numFmtId="164" fontId="2" fillId="0" borderId="2" xfId="0" applyNumberFormat="1" applyFont="1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27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0" fillId="0" borderId="9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164" fontId="2" fillId="0" borderId="4" xfId="0" applyNumberFormat="1" applyFont="1" applyBorder="1" applyAlignment="1" applyProtection="1">
      <alignment horizontal="center" vertical="top"/>
      <protection locked="0"/>
    </xf>
    <xf numFmtId="0" fontId="53" fillId="0" borderId="91" xfId="0" applyFont="1" applyBorder="1" applyAlignment="1">
      <alignment vertical="center" wrapText="1"/>
    </xf>
    <xf numFmtId="0" fontId="53" fillId="0" borderId="92" xfId="0" applyFont="1" applyBorder="1" applyAlignment="1">
      <alignment vertical="center" wrapText="1"/>
    </xf>
    <xf numFmtId="49" fontId="2" fillId="0" borderId="3" xfId="0" applyNumberFormat="1" applyFont="1" applyBorder="1" applyAlignment="1" applyProtection="1">
      <alignment horizontal="left" vertical="top" wrapText="1"/>
      <protection locked="0"/>
    </xf>
    <xf numFmtId="49" fontId="2" fillId="0" borderId="90" xfId="0" applyNumberFormat="1" applyFont="1" applyBorder="1" applyAlignment="1" applyProtection="1">
      <alignment horizontal="left" vertical="top" wrapText="1"/>
      <protection locked="0"/>
    </xf>
    <xf numFmtId="49" fontId="20" fillId="0" borderId="1" xfId="0" applyNumberFormat="1" applyFont="1" applyBorder="1" applyAlignment="1" applyProtection="1">
      <alignment horizontal="left" vertical="top" wrapText="1"/>
      <protection locked="0"/>
    </xf>
    <xf numFmtId="49" fontId="0" fillId="0" borderId="1" xfId="0" applyNumberFormat="1" applyBorder="1" applyAlignment="1" applyProtection="1">
      <alignment horizontal="left" vertical="top" wrapText="1"/>
      <protection locked="0"/>
    </xf>
    <xf numFmtId="49" fontId="20" fillId="0" borderId="10" xfId="0" applyNumberFormat="1" applyFont="1" applyBorder="1" applyAlignment="1" applyProtection="1">
      <alignment horizontal="left" vertical="top" wrapText="1"/>
      <protection locked="0"/>
    </xf>
    <xf numFmtId="49" fontId="20" fillId="0" borderId="8" xfId="0" applyNumberFormat="1" applyFont="1" applyBorder="1" applyAlignment="1" applyProtection="1">
      <alignment horizontal="left" vertical="top" wrapText="1"/>
      <protection locked="0"/>
    </xf>
    <xf numFmtId="49" fontId="20" fillId="0" borderId="5" xfId="0" applyNumberFormat="1" applyFont="1" applyBorder="1" applyAlignment="1" applyProtection="1">
      <alignment horizontal="left" vertical="top" wrapText="1"/>
      <protection locked="0"/>
    </xf>
    <xf numFmtId="49" fontId="2" fillId="0" borderId="2" xfId="0" applyNumberFormat="1" applyFont="1" applyBorder="1" applyAlignment="1" applyProtection="1">
      <alignment horizontal="left" vertical="top" wrapText="1"/>
      <protection locked="0"/>
    </xf>
    <xf numFmtId="0" fontId="0" fillId="0" borderId="90" xfId="0" applyBorder="1" applyAlignment="1">
      <alignment horizontal="left" vertical="top" wrapText="1"/>
    </xf>
    <xf numFmtId="0" fontId="53" fillId="0" borderId="6" xfId="0" applyFont="1" applyBorder="1" applyAlignment="1">
      <alignment vertical="center" wrapText="1"/>
    </xf>
    <xf numFmtId="0" fontId="0" fillId="0" borderId="59" xfId="0" applyBorder="1" applyAlignment="1"/>
    <xf numFmtId="49" fontId="2" fillId="0" borderId="34" xfId="0" applyNumberFormat="1" applyFont="1" applyBorder="1" applyAlignment="1" applyProtection="1">
      <alignment horizontal="left" vertical="top" wrapText="1"/>
      <protection locked="0"/>
    </xf>
    <xf numFmtId="49" fontId="2" fillId="0" borderId="11" xfId="0" applyNumberFormat="1" applyFont="1" applyBorder="1" applyAlignment="1" applyProtection="1">
      <alignment horizontal="left" vertical="top" wrapText="1"/>
      <protection locked="0"/>
    </xf>
    <xf numFmtId="49" fontId="2" fillId="0" borderId="27" xfId="0" applyNumberFormat="1" applyFont="1" applyBorder="1" applyAlignment="1" applyProtection="1">
      <alignment horizontal="left" vertical="top" wrapText="1"/>
      <protection locked="0"/>
    </xf>
    <xf numFmtId="49" fontId="2" fillId="0" borderId="6" xfId="0" applyNumberFormat="1" applyFont="1" applyBorder="1" applyAlignment="1" applyProtection="1">
      <alignment horizontal="left" vertical="top" wrapText="1"/>
      <protection locked="0"/>
    </xf>
    <xf numFmtId="49" fontId="20" fillId="0" borderId="11" xfId="0" applyNumberFormat="1" applyFont="1" applyBorder="1" applyAlignment="1" applyProtection="1">
      <alignment horizontal="left" vertical="top" wrapText="1"/>
      <protection locked="0"/>
    </xf>
    <xf numFmtId="49" fontId="0" fillId="0" borderId="27" xfId="0" applyNumberFormat="1" applyBorder="1" applyAlignment="1" applyProtection="1">
      <alignment horizontal="left" vertical="top" wrapText="1"/>
      <protection locked="0"/>
    </xf>
    <xf numFmtId="49" fontId="0" fillId="0" borderId="6" xfId="0" applyNumberFormat="1" applyBorder="1" applyAlignment="1" applyProtection="1">
      <alignment horizontal="left" vertical="top" wrapText="1"/>
      <protection locked="0"/>
    </xf>
    <xf numFmtId="49" fontId="2" fillId="0" borderId="10" xfId="0" applyNumberFormat="1" applyFont="1" applyBorder="1" applyAlignment="1" applyProtection="1">
      <alignment horizontal="left" vertical="top" wrapText="1"/>
      <protection locked="0"/>
    </xf>
    <xf numFmtId="49" fontId="2" fillId="0" borderId="8" xfId="0" applyNumberFormat="1" applyFont="1" applyBorder="1" applyAlignment="1" applyProtection="1">
      <alignment horizontal="left" vertical="top" wrapText="1"/>
      <protection locked="0"/>
    </xf>
    <xf numFmtId="49" fontId="2" fillId="0" borderId="5" xfId="0" applyNumberFormat="1" applyFont="1" applyBorder="1" applyAlignment="1" applyProtection="1">
      <alignment horizontal="left" vertical="top" wrapText="1"/>
      <protection locked="0"/>
    </xf>
    <xf numFmtId="0" fontId="5" fillId="7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 wrapText="1"/>
    </xf>
    <xf numFmtId="0" fontId="42" fillId="0" borderId="4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53" fillId="0" borderId="79" xfId="0" applyFont="1" applyBorder="1" applyAlignment="1">
      <alignment vertical="center" wrapText="1"/>
    </xf>
    <xf numFmtId="0" fontId="53" fillId="0" borderId="78" xfId="0" applyFont="1" applyBorder="1" applyAlignment="1">
      <alignment vertical="center" wrapText="1"/>
    </xf>
    <xf numFmtId="0" fontId="0" fillId="0" borderId="4" xfId="0" applyBorder="1" applyAlignment="1">
      <alignment horizontal="left" vertical="top" wrapText="1"/>
    </xf>
    <xf numFmtId="0" fontId="77" fillId="6" borderId="0" xfId="0" applyFont="1" applyFill="1" applyAlignment="1">
      <alignment horizontal="left" vertical="top" wrapText="1"/>
    </xf>
    <xf numFmtId="0" fontId="27" fillId="0" borderId="32" xfId="0" applyFont="1" applyBorder="1" applyAlignment="1">
      <alignment horizontal="center" vertical="top" wrapText="1"/>
    </xf>
    <xf numFmtId="0" fontId="27" fillId="0" borderId="33" xfId="0" applyFont="1" applyBorder="1" applyAlignment="1">
      <alignment horizontal="center" vertical="top" wrapText="1"/>
    </xf>
    <xf numFmtId="0" fontId="27" fillId="0" borderId="37" xfId="0" applyFont="1" applyBorder="1" applyAlignment="1">
      <alignment horizontal="center" vertical="top" wrapText="1"/>
    </xf>
    <xf numFmtId="0" fontId="19" fillId="0" borderId="0" xfId="0" applyFont="1" applyAlignment="1">
      <alignment horizontal="right"/>
    </xf>
    <xf numFmtId="0" fontId="19" fillId="0" borderId="28" xfId="0" applyFont="1" applyBorder="1" applyProtection="1">
      <protection locked="0"/>
    </xf>
    <xf numFmtId="0" fontId="19" fillId="0" borderId="28" xfId="0" applyFont="1" applyBorder="1"/>
    <xf numFmtId="0" fontId="28" fillId="0" borderId="25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5" fillId="0" borderId="22" xfId="0" applyFont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3" borderId="12" xfId="0" applyFill="1" applyBorder="1" applyAlignment="1">
      <alignment horizontal="center"/>
    </xf>
    <xf numFmtId="0" fontId="27" fillId="0" borderId="1" xfId="0" applyFont="1" applyBorder="1" applyAlignment="1">
      <alignment horizontal="center" vertical="top" wrapText="1"/>
    </xf>
    <xf numFmtId="0" fontId="55" fillId="0" borderId="10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56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60" fillId="8" borderId="0" xfId="0" applyFont="1" applyFill="1" applyAlignment="1">
      <alignment horizontal="center" vertical="top" wrapText="1"/>
    </xf>
    <xf numFmtId="0" fontId="52" fillId="8" borderId="12" xfId="0" applyFont="1" applyFill="1" applyBorder="1" applyAlignment="1">
      <alignment horizontal="center" vertical="center" wrapText="1"/>
    </xf>
    <xf numFmtId="0" fontId="57" fillId="8" borderId="17" xfId="0" applyFont="1" applyFill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54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54" fillId="0" borderId="12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0" fontId="67" fillId="0" borderId="25" xfId="0" applyFont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0" fillId="0" borderId="4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8" xfId="0" applyBorder="1" applyAlignment="1">
      <alignment horizontal="left" vertical="top" wrapText="1"/>
    </xf>
    <xf numFmtId="49" fontId="20" fillId="0" borderId="27" xfId="0" applyNumberFormat="1" applyFont="1" applyBorder="1" applyAlignment="1" applyProtection="1">
      <alignment horizontal="left" vertical="top" wrapText="1"/>
      <protection locked="0"/>
    </xf>
    <xf numFmtId="49" fontId="20" fillId="0" borderId="6" xfId="0" applyNumberFormat="1" applyFont="1" applyBorder="1" applyAlignment="1" applyProtection="1">
      <alignment horizontal="left" vertical="top" wrapText="1"/>
      <protection locked="0"/>
    </xf>
    <xf numFmtId="0" fontId="50" fillId="0" borderId="12" xfId="0" applyFont="1" applyBorder="1" applyAlignment="1">
      <alignment horizontal="center" vertical="center" wrapText="1"/>
    </xf>
    <xf numFmtId="0" fontId="50" fillId="0" borderId="80" xfId="0" applyFont="1" applyBorder="1" applyAlignment="1">
      <alignment horizontal="left" vertical="center" wrapText="1"/>
    </xf>
    <xf numFmtId="0" fontId="50" fillId="0" borderId="81" xfId="0" applyFont="1" applyBorder="1" applyAlignment="1">
      <alignment horizontal="left" vertical="center" wrapText="1"/>
    </xf>
    <xf numFmtId="0" fontId="50" fillId="0" borderId="82" xfId="0" applyFont="1" applyBorder="1" applyAlignment="1">
      <alignment horizontal="left" vertical="center" wrapText="1"/>
    </xf>
    <xf numFmtId="0" fontId="0" fillId="0" borderId="83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164" fontId="2" fillId="0" borderId="3" xfId="0" applyNumberFormat="1" applyFont="1" applyBorder="1" applyAlignment="1" applyProtection="1">
      <alignment horizontal="center" vertical="top"/>
      <protection locked="0"/>
    </xf>
    <xf numFmtId="0" fontId="0" fillId="0" borderId="79" xfId="0" applyBorder="1" applyAlignment="1">
      <alignment vertical="top" wrapText="1"/>
    </xf>
    <xf numFmtId="0" fontId="0" fillId="0" borderId="7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49" fontId="7" fillId="0" borderId="51" xfId="0" applyNumberFormat="1" applyFont="1" applyBorder="1" applyAlignment="1" applyProtection="1">
      <alignment horizontal="left" vertical="top" wrapText="1"/>
      <protection locked="0"/>
    </xf>
    <xf numFmtId="0" fontId="0" fillId="0" borderId="64" xfId="0" applyBorder="1" applyAlignment="1"/>
    <xf numFmtId="0" fontId="20" fillId="0" borderId="65" xfId="0" applyFont="1" applyBorder="1" applyAlignment="1">
      <alignment vertical="top" wrapText="1"/>
    </xf>
    <xf numFmtId="0" fontId="0" fillId="0" borderId="64" xfId="0" applyBorder="1" applyAlignment="1">
      <alignment vertical="top" wrapText="1"/>
    </xf>
    <xf numFmtId="0" fontId="50" fillId="0" borderId="91" xfId="0" applyFont="1" applyBorder="1" applyAlignment="1">
      <alignment vertical="center" wrapText="1"/>
    </xf>
    <xf numFmtId="0" fontId="0" fillId="0" borderId="92" xfId="0" applyBorder="1" applyAlignment="1">
      <alignment wrapText="1"/>
    </xf>
    <xf numFmtId="0" fontId="50" fillId="0" borderId="15" xfId="0" applyFont="1" applyBorder="1" applyAlignment="1">
      <alignment horizontal="center" vertical="center" wrapText="1"/>
    </xf>
    <xf numFmtId="0" fontId="50" fillId="0" borderId="84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49" fontId="7" fillId="0" borderId="22" xfId="0" applyNumberFormat="1" applyFont="1" applyBorder="1" applyAlignment="1" applyProtection="1">
      <alignment horizontal="left" vertical="top" wrapText="1"/>
      <protection locked="0"/>
    </xf>
    <xf numFmtId="0" fontId="2" fillId="0" borderId="65" xfId="0" applyFont="1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5" fillId="0" borderId="96" xfId="0" applyFont="1" applyBorder="1" applyAlignment="1" applyProtection="1">
      <alignment horizontal="left" vertical="top" wrapText="1"/>
      <protection locked="0"/>
    </xf>
    <xf numFmtId="0" fontId="5" fillId="0" borderId="56" xfId="0" applyFont="1" applyBorder="1" applyAlignment="1" applyProtection="1">
      <alignment horizontal="left" vertical="top" wrapText="1"/>
      <protection locked="0"/>
    </xf>
    <xf numFmtId="49" fontId="2" fillId="0" borderId="41" xfId="0" applyNumberFormat="1" applyFont="1" applyBorder="1" applyAlignment="1" applyProtection="1">
      <alignment horizontal="left" vertical="top" wrapText="1"/>
      <protection locked="0"/>
    </xf>
    <xf numFmtId="49" fontId="2" fillId="0" borderId="43" xfId="0" applyNumberFormat="1" applyFont="1" applyBorder="1" applyAlignment="1" applyProtection="1">
      <alignment horizontal="left" vertical="top" wrapText="1"/>
      <protection locked="0"/>
    </xf>
    <xf numFmtId="49" fontId="2" fillId="0" borderId="40" xfId="0" applyNumberFormat="1" applyFont="1" applyBorder="1" applyAlignment="1" applyProtection="1">
      <alignment horizontal="left" vertical="top" wrapText="1"/>
      <protection locked="0"/>
    </xf>
    <xf numFmtId="49" fontId="20" fillId="0" borderId="48" xfId="0" applyNumberFormat="1" applyFont="1" applyBorder="1" applyAlignment="1" applyProtection="1">
      <alignment horizontal="left" vertical="top" wrapText="1"/>
      <protection locked="0"/>
    </xf>
    <xf numFmtId="49" fontId="0" fillId="0" borderId="48" xfId="0" applyNumberFormat="1" applyBorder="1" applyAlignment="1" applyProtection="1">
      <alignment horizontal="left" vertical="top" wrapText="1"/>
      <protection locked="0"/>
    </xf>
    <xf numFmtId="49" fontId="2" fillId="0" borderId="9" xfId="0" applyNumberFormat="1" applyFont="1" applyBorder="1" applyAlignment="1" applyProtection="1">
      <alignment horizontal="left" vertical="top" wrapText="1"/>
      <protection locked="0"/>
    </xf>
    <xf numFmtId="49" fontId="2" fillId="0" borderId="28" xfId="0" applyNumberFormat="1" applyFont="1" applyBorder="1" applyAlignment="1" applyProtection="1">
      <alignment horizontal="left" vertical="top" wrapText="1"/>
      <protection locked="0"/>
    </xf>
    <xf numFmtId="49" fontId="2" fillId="0" borderId="7" xfId="0" applyNumberFormat="1" applyFont="1" applyBorder="1" applyAlignment="1" applyProtection="1">
      <alignment horizontal="left" vertical="top" wrapText="1"/>
      <protection locked="0"/>
    </xf>
    <xf numFmtId="49" fontId="0" fillId="0" borderId="4" xfId="0" applyNumberFormat="1" applyBorder="1" applyAlignment="1" applyProtection="1">
      <alignment horizontal="left" vertical="top" wrapText="1"/>
      <protection locked="0"/>
    </xf>
    <xf numFmtId="0" fontId="19" fillId="0" borderId="8" xfId="0" applyFont="1" applyBorder="1" applyAlignment="1" applyProtection="1">
      <alignment horizontal="left" vertical="top" wrapText="1"/>
      <protection locked="0"/>
    </xf>
    <xf numFmtId="0" fontId="19" fillId="0" borderId="5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right"/>
    </xf>
    <xf numFmtId="164" fontId="22" fillId="0" borderId="5" xfId="0" applyNumberFormat="1" applyFont="1" applyBorder="1" applyAlignment="1">
      <alignment horizontal="right"/>
    </xf>
    <xf numFmtId="0" fontId="56" fillId="8" borderId="0" xfId="0" applyFont="1" applyFill="1" applyAlignment="1">
      <alignment horizontal="center" vertical="top" wrapText="1"/>
    </xf>
    <xf numFmtId="0" fontId="56" fillId="8" borderId="12" xfId="0" applyFont="1" applyFill="1" applyBorder="1" applyAlignment="1">
      <alignment horizontal="center" vertical="center" wrapText="1"/>
    </xf>
    <xf numFmtId="0" fontId="50" fillId="0" borderId="85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61" fillId="0" borderId="12" xfId="0" applyFont="1" applyBorder="1" applyAlignment="1">
      <alignment horizontal="center" vertical="center"/>
    </xf>
    <xf numFmtId="49" fontId="2" fillId="0" borderId="22" xfId="0" applyNumberFormat="1" applyFont="1" applyBorder="1" applyAlignment="1" applyProtection="1">
      <alignment horizontal="left" vertical="top" wrapText="1"/>
      <protection locked="0"/>
    </xf>
    <xf numFmtId="49" fontId="2" fillId="0" borderId="19" xfId="0" applyNumberFormat="1" applyFont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9" fillId="0" borderId="1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top" wrapText="1"/>
    </xf>
    <xf numFmtId="0" fontId="0" fillId="0" borderId="43" xfId="0" applyBorder="1" applyAlignment="1">
      <alignment horizontal="center" vertical="top" wrapText="1"/>
    </xf>
    <xf numFmtId="0" fontId="0" fillId="0" borderId="40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49" fontId="2" fillId="0" borderId="66" xfId="0" applyNumberFormat="1" applyFont="1" applyBorder="1" applyAlignment="1">
      <alignment horizontal="left" vertical="top"/>
    </xf>
    <xf numFmtId="0" fontId="81" fillId="0" borderId="67" xfId="0" applyFont="1" applyBorder="1"/>
    <xf numFmtId="0" fontId="81" fillId="0" borderId="68" xfId="0" applyFont="1" applyBorder="1"/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5" fillId="0" borderId="54" xfId="0" applyFont="1" applyBorder="1" applyAlignment="1">
      <alignment horizontal="center" vertical="top" wrapText="1"/>
    </xf>
    <xf numFmtId="0" fontId="65" fillId="0" borderId="24" xfId="0" applyFont="1" applyBorder="1" applyAlignment="1">
      <alignment horizontal="center" vertical="top" wrapText="1"/>
    </xf>
    <xf numFmtId="0" fontId="45" fillId="0" borderId="0" xfId="0" applyFont="1" applyAlignment="1" applyProtection="1">
      <alignment horizontal="left" vertical="top" wrapText="1"/>
      <protection locked="0"/>
    </xf>
    <xf numFmtId="0" fontId="45" fillId="0" borderId="0" xfId="0" applyFont="1" applyAlignment="1" applyProtection="1">
      <alignment vertical="top" wrapText="1"/>
      <protection locked="0"/>
    </xf>
    <xf numFmtId="0" fontId="2" fillId="0" borderId="47" xfId="0" applyFont="1" applyBorder="1" applyAlignment="1">
      <alignment horizontal="left" vertical="top"/>
    </xf>
    <xf numFmtId="0" fontId="81" fillId="0" borderId="0" xfId="0" applyFont="1" applyBorder="1" applyAlignment="1"/>
    <xf numFmtId="0" fontId="81" fillId="0" borderId="86" xfId="0" applyFont="1" applyBorder="1" applyAlignment="1"/>
    <xf numFmtId="0" fontId="2" fillId="0" borderId="69" xfId="0" applyFont="1" applyBorder="1" applyAlignment="1">
      <alignment horizontal="left" vertical="top" wrapText="1"/>
    </xf>
    <xf numFmtId="0" fontId="81" fillId="0" borderId="70" xfId="0" applyFont="1" applyBorder="1"/>
    <xf numFmtId="0" fontId="81" fillId="0" borderId="71" xfId="0" applyFont="1" applyBorder="1"/>
    <xf numFmtId="0" fontId="4" fillId="0" borderId="0" xfId="0" applyFont="1" applyAlignment="1">
      <alignment horizontal="left" vertical="top" wrapText="1"/>
    </xf>
    <xf numFmtId="0" fontId="4" fillId="0" borderId="5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7" fillId="0" borderId="55" xfId="0" applyFont="1" applyBorder="1" applyAlignment="1">
      <alignment horizontal="center" vertical="top" wrapText="1"/>
    </xf>
    <xf numFmtId="0" fontId="7" fillId="0" borderId="56" xfId="0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top" wrapText="1"/>
    </xf>
    <xf numFmtId="49" fontId="2" fillId="0" borderId="28" xfId="0" applyNumberFormat="1" applyFont="1" applyBorder="1" applyAlignment="1" applyProtection="1">
      <alignment horizontal="left" vertical="top"/>
      <protection locked="0"/>
    </xf>
    <xf numFmtId="49" fontId="2" fillId="0" borderId="7" xfId="0" applyNumberFormat="1" applyFont="1" applyBorder="1" applyAlignment="1" applyProtection="1">
      <alignment horizontal="left" vertical="top"/>
      <protection locked="0"/>
    </xf>
    <xf numFmtId="0" fontId="2" fillId="0" borderId="66" xfId="0" applyFont="1" applyBorder="1" applyAlignment="1">
      <alignment horizontal="left" vertical="top" wrapText="1"/>
    </xf>
    <xf numFmtId="0" fontId="2" fillId="0" borderId="95" xfId="0" applyFont="1" applyBorder="1" applyAlignment="1" applyProtection="1">
      <alignment horizontal="left" vertical="top" wrapText="1"/>
      <protection locked="0"/>
    </xf>
    <xf numFmtId="0" fontId="19" fillId="0" borderId="9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19" fillId="0" borderId="4" xfId="0" applyFont="1" applyBorder="1" applyAlignment="1" applyProtection="1">
      <alignment horizontal="left" vertical="top" wrapText="1"/>
      <protection locked="0"/>
    </xf>
    <xf numFmtId="0" fontId="7" fillId="0" borderId="65" xfId="0" applyFont="1" applyBorder="1" applyAlignment="1">
      <alignment vertical="top" wrapText="1"/>
    </xf>
    <xf numFmtId="49" fontId="2" fillId="0" borderId="41" xfId="0" applyNumberFormat="1" applyFont="1" applyBorder="1" applyAlignment="1" applyProtection="1">
      <alignment horizontal="left" vertical="top"/>
      <protection locked="0"/>
    </xf>
    <xf numFmtId="49" fontId="2" fillId="0" borderId="40" xfId="0" applyNumberFormat="1" applyFont="1" applyBorder="1" applyAlignment="1" applyProtection="1">
      <alignment horizontal="left" vertical="top"/>
      <protection locked="0"/>
    </xf>
    <xf numFmtId="49" fontId="2" fillId="0" borderId="66" xfId="0" applyNumberFormat="1" applyFont="1" applyBorder="1" applyAlignment="1">
      <alignment horizontal="left" vertical="top" wrapText="1"/>
    </xf>
    <xf numFmtId="0" fontId="2" fillId="0" borderId="72" xfId="0" applyFont="1" applyBorder="1" applyAlignment="1">
      <alignment horizontal="left" vertical="top" wrapText="1"/>
    </xf>
    <xf numFmtId="0" fontId="81" fillId="0" borderId="73" xfId="0" applyFont="1" applyBorder="1" applyAlignment="1">
      <alignment wrapText="1"/>
    </xf>
    <xf numFmtId="0" fontId="81" fillId="0" borderId="74" xfId="0" applyFont="1" applyBorder="1" applyAlignment="1">
      <alignment wrapText="1"/>
    </xf>
    <xf numFmtId="0" fontId="4" fillId="0" borderId="11" xfId="0" applyFont="1" applyBorder="1" applyAlignment="1">
      <alignment horizontal="center" vertical="top" wrapText="1"/>
    </xf>
    <xf numFmtId="0" fontId="65" fillId="0" borderId="23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72" fillId="0" borderId="0" xfId="0" applyFont="1" applyAlignment="1" applyProtection="1">
      <alignment horizontal="center"/>
      <protection locked="0"/>
    </xf>
    <xf numFmtId="0" fontId="74" fillId="0" borderId="0" xfId="0" applyFont="1" applyAlignment="1">
      <alignment horizontal="left" vertical="top" wrapText="1" readingOrder="1"/>
    </xf>
    <xf numFmtId="0" fontId="68" fillId="0" borderId="0" xfId="0" applyFont="1" applyAlignment="1">
      <alignment vertical="top"/>
    </xf>
    <xf numFmtId="0" fontId="53" fillId="0" borderId="12" xfId="0" applyFont="1" applyBorder="1" applyAlignment="1">
      <alignment horizontal="center"/>
    </xf>
    <xf numFmtId="0" fontId="71" fillId="8" borderId="0" xfId="0" applyFont="1" applyFill="1" applyAlignment="1">
      <alignment horizontal="center" vertical="top" wrapText="1"/>
    </xf>
    <xf numFmtId="0" fontId="53" fillId="0" borderId="12" xfId="0" applyFont="1" applyBorder="1" applyAlignment="1">
      <alignment horizontal="center" vertical="center"/>
    </xf>
    <xf numFmtId="0" fontId="53" fillId="0" borderId="12" xfId="0" applyFont="1" applyBorder="1" applyAlignment="1">
      <alignment horizontal="center" vertical="top"/>
    </xf>
    <xf numFmtId="0" fontId="52" fillId="0" borderId="22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 wrapText="1"/>
    </xf>
    <xf numFmtId="0" fontId="62" fillId="0" borderId="12" xfId="0" applyFont="1" applyBorder="1" applyAlignment="1">
      <alignment horizontal="left" vertical="center" wrapText="1" readingOrder="1"/>
    </xf>
    <xf numFmtId="0" fontId="5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0" fontId="52" fillId="8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2" fillId="8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2" fillId="0" borderId="12" xfId="0" applyFont="1" applyBorder="1" applyAlignment="1">
      <alignment horizontal="center" vertical="center" wrapText="1" readingOrder="1"/>
    </xf>
    <xf numFmtId="0" fontId="3" fillId="7" borderId="1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19" fillId="0" borderId="4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83" fillId="0" borderId="0" xfId="0" applyFont="1" applyAlignment="1" applyProtection="1">
      <alignment horizontal="center"/>
      <protection locked="0"/>
    </xf>
    <xf numFmtId="0" fontId="84" fillId="0" borderId="2" xfId="0" applyFont="1" applyBorder="1" applyAlignment="1">
      <alignment horizontal="center" vertical="top" wrapText="1"/>
    </xf>
    <xf numFmtId="0" fontId="84" fillId="0" borderId="3" xfId="0" applyFont="1" applyBorder="1" applyAlignment="1">
      <alignment horizontal="center" vertical="top" wrapText="1"/>
    </xf>
    <xf numFmtId="0" fontId="84" fillId="0" borderId="4" xfId="0" applyFont="1" applyBorder="1" applyAlignment="1">
      <alignment horizontal="center" vertical="top" wrapText="1"/>
    </xf>
    <xf numFmtId="0" fontId="84" fillId="0" borderId="32" xfId="0" applyFont="1" applyBorder="1" applyAlignment="1">
      <alignment horizontal="center" vertical="top" wrapText="1"/>
    </xf>
    <xf numFmtId="0" fontId="84" fillId="0" borderId="33" xfId="0" applyFont="1" applyBorder="1" applyAlignment="1">
      <alignment horizontal="center" vertical="top" wrapText="1"/>
    </xf>
    <xf numFmtId="0" fontId="84" fillId="0" borderId="37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22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86" fillId="0" borderId="23" xfId="0" applyFont="1" applyBorder="1"/>
    <xf numFmtId="0" fontId="19" fillId="0" borderId="24" xfId="0" applyFont="1" applyBorder="1"/>
    <xf numFmtId="0" fontId="19" fillId="3" borderId="12" xfId="0" applyFont="1" applyFill="1" applyBorder="1" applyAlignment="1">
      <alignment horizontal="center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49" fontId="19" fillId="0" borderId="1" xfId="0" applyNumberFormat="1" applyFont="1" applyBorder="1" applyAlignment="1" applyProtection="1">
      <alignment horizontal="left" vertical="top" wrapText="1"/>
      <protection locked="0"/>
    </xf>
    <xf numFmtId="0" fontId="50" fillId="0" borderId="80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9" fontId="12" fillId="2" borderId="20" xfId="0" applyNumberFormat="1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04009A"/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dsoo.ru/wp-content/uploads/2023/08/13_%D0%A4%D0%A0%D0%9F_%D0%9C%D0%B0%D1%82%D0%B5%D0%BC%D0%B0%D1%82%D0%B8%D0%BA%D0%B0_5-9-%D0%BA%D0%BB%D0%B0%D1%81%D1%81%D1%8B_%D0%B1%D0%B0%D0%B7%D0%B0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edsoo.ru/Primernaya_rabochaya_programma_osnovnogo_obschego_obrazovaniya_predmeta_Anglijskij_yazik_proekt_.h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dsoo.ru/Primernaya_rabochaya_programma_osnovnogo_obschego_obrazovaniya_uchebnogo_modulya_Vvedenie_v_Novejshuyu_istoriyu_Rossii_Proekt_.htm" TargetMode="External"/><Relationship Id="rId2" Type="http://schemas.openxmlformats.org/officeDocument/2006/relationships/hyperlink" Target="https://edsoo.ru/Primernaya_rabochaya_programma_osnovnogo_obschego_obrazovaniya_predmeta_Matematika_proekt_.htm" TargetMode="External"/><Relationship Id="rId1" Type="http://schemas.openxmlformats.org/officeDocument/2006/relationships/hyperlink" Target="https://edsoo.ru/Primernaya_rabochaya_programma_osnovnogo_obschego_obrazovaniya_predmeta_Anglijskij_yazik_proekt_.ht" TargetMode="Externa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edsoo.ru/Primernaya_rabochaya_programma_osnovnogo_obschego_obrazovaniya_predmeta_Matematika_proekt_.ht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edsoo.ru/Primernaya_rabochaya_programma_osnovnogo_obschego_obrazovaniya_predmeta_Matematika_proekt_.htm" TargetMode="External"/><Relationship Id="rId4" Type="http://schemas.openxmlformats.org/officeDocument/2006/relationships/comments" Target="../comments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edsoo.ru/Primernaya_rabochaya_programma_osnovnogo_obschego_obrazovaniya_uchebnogo_modulya_Vvedenie_v_Novejshuyu_istoriyu_Rossii_Proekt_.htm" TargetMode="External"/><Relationship Id="rId2" Type="http://schemas.openxmlformats.org/officeDocument/2006/relationships/hyperlink" Target="https://edsoo.ru/Primernaya_rabochaya_programma_osnovnogo_obschego_obrazovaniya_predmeta_Matematika_proekt_.htm" TargetMode="External"/><Relationship Id="rId1" Type="http://schemas.openxmlformats.org/officeDocument/2006/relationships/hyperlink" Target="https://edsoo.ru/Primernaya_rabochaya_programma_osnovnogo_obschego_obrazovaniya_predmeta_Anglijskij_yazik_proekt_.ht" TargetMode="External"/><Relationship Id="rId4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dsoo.ru/Primernaya_rabochaya_programma_nachalnogo_obschego_obrazovaniya_predmeta_Tehnologiya_proekt_.htm" TargetMode="External"/><Relationship Id="rId2" Type="http://schemas.openxmlformats.org/officeDocument/2006/relationships/hyperlink" Target="https://edsoo.ru/Primernaya_rabochaya_programma_nachalnogo_obschego_obrazovaniya_predmeta_Muzika_proekt_.htm" TargetMode="External"/><Relationship Id="rId1" Type="http://schemas.openxmlformats.org/officeDocument/2006/relationships/hyperlink" Target="https://edsoo.ru/Primernaya_rabochaya_programma_nachalnogo_obschego_obrazovaniya_predmeta_Matematika_proekt_.ht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dsoo.ru/Primernaya_rabochaya_programma_nachalnogo_obschego_obrazovaniya_predmeta_Muzika_proekt_.htm" TargetMode="External"/><Relationship Id="rId2" Type="http://schemas.openxmlformats.org/officeDocument/2006/relationships/hyperlink" Target="https://edsoo.ru/Primernaya_rabochaya_programma_nachalnogo_obschego_obrazovaniya_predmeta_Okruzhayuschij_mir_proekt_.htm" TargetMode="External"/><Relationship Id="rId1" Type="http://schemas.openxmlformats.org/officeDocument/2006/relationships/hyperlink" Target="https://edsoo.ru/Primernaya_rabochaya_programma_nachalnogo_obschego_obrazovaniya_predmeta_Matematika_proekt_.htm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dsoo.ru/Federalnaya_rabochaya_programma_nachalnogo_obschego_obrazovaniya_predmeta_Okruzhayuschij_mir_.htm" TargetMode="External"/><Relationship Id="rId2" Type="http://schemas.openxmlformats.org/officeDocument/2006/relationships/hyperlink" Target="https://edsoo.ru/Primernaya_rabochaya_programma_nachalnogo_obschego_obrazovaniya_predmeta_Matematika_proekt_.htm" TargetMode="External"/><Relationship Id="rId1" Type="http://schemas.openxmlformats.org/officeDocument/2006/relationships/hyperlink" Target="https://edsoo.ru/Primernaya_rabochaya_programma_nachalnogo_obschego_obrazovaniya_predmeta_Nemeckij_yazik_proekt_.htm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edsoo.ru/Primernaya_rabochaya_programma_nachalnogo_obschego_obrazovaniya_predmeta_Muzika_proekt_.ht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dsoo.ru/wp-content/uploads/2023/09/frp_nemeczkij-yazyk_5-9-klassy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edsoo.ru/Primernaya_rabochaya_programma_osnovnogo_obschego_obrazovaniya_predmeta_Fizicheskaya_kultura_proekt_.htm%C2%A0" TargetMode="External"/><Relationship Id="rId2" Type="http://schemas.openxmlformats.org/officeDocument/2006/relationships/hyperlink" Target="https://edsoo.ru/Primernaya_rabochaya_programma_osnovnogo_obschego_obrazovaniya_predmeta_Tehnologiya_proekt_.htm" TargetMode="External"/><Relationship Id="rId1" Type="http://schemas.openxmlformats.org/officeDocument/2006/relationships/hyperlink" Target="https://edsoo.ru/Primernaya_rabochaya_programma_osnovnogo_obschego_obrazovaniya_predmeta_Matematika_proekt_.htm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edsoo.ru/wp-content/uploads/2023/09/frp_nemeczkij-yazyk_5-9-klassy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edsoo.ru/Primernaya_rabochaya_programma_po_predmetu_Izobrazitelnoe_iskusstvo_.htm" TargetMode="External"/><Relationship Id="rId2" Type="http://schemas.openxmlformats.org/officeDocument/2006/relationships/hyperlink" Target="https://edsoo.ru/Primernaya_rabochaya_programma_osnovnogo_obschego_obrazovaniya_predmeta_Muzika_proekt_.htm" TargetMode="External"/><Relationship Id="rId1" Type="http://schemas.openxmlformats.org/officeDocument/2006/relationships/hyperlink" Target="https://edsoo.ru/wp-content/uploads/2023/09/frp_nemeczkij-yazyk_5-9-klassy.pdf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https://edsoo.ru/Primernaya_rabochaya_programma_osnovnogo_obschego_obrazovaniya_predmeta_Fizicheskaya_kultura_proekt_.htm%C2%A0" TargetMode="External"/><Relationship Id="rId4" Type="http://schemas.openxmlformats.org/officeDocument/2006/relationships/hyperlink" Target="https://edsoo.ru/Primernaya_rabochaya_programma_osnovnogo_obschego_obrazovaniya_predmeta_Tehnologiya_proekt_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M36"/>
  <sheetViews>
    <sheetView zoomScale="80" zoomScaleNormal="80" workbookViewId="0">
      <pane xSplit="1" ySplit="9" topLeftCell="B10" activePane="bottomRight" state="frozen"/>
      <selection pane="topRight" activeCell="B1" sqref="B1"/>
      <selection pane="bottomLeft" activeCell="A11" sqref="A11"/>
      <selection pane="bottomRight" activeCell="G36" sqref="G36"/>
    </sheetView>
  </sheetViews>
  <sheetFormatPr defaultColWidth="8.85546875" defaultRowHeight="15"/>
  <cols>
    <col min="1" max="1" width="41.85546875" customWidth="1"/>
    <col min="2" max="2" width="9.140625" customWidth="1"/>
    <col min="3" max="3" width="9" customWidth="1"/>
    <col min="5" max="5" width="10.140625" customWidth="1"/>
    <col min="6" max="6" width="12.42578125" customWidth="1"/>
    <col min="7" max="7" width="50.140625" customWidth="1"/>
    <col min="8" max="9" width="15.42578125" customWidth="1"/>
    <col min="10" max="10" width="51" customWidth="1"/>
    <col min="11" max="11" width="19.42578125" customWidth="1"/>
    <col min="12" max="12" width="18.7109375" customWidth="1"/>
    <col min="13" max="13" width="21.28515625" customWidth="1"/>
  </cols>
  <sheetData>
    <row r="1" spans="1:13" ht="18.75">
      <c r="A1" s="359" t="s">
        <v>198</v>
      </c>
      <c r="B1" s="1"/>
    </row>
    <row r="2" spans="1:13" ht="20.25">
      <c r="A2" s="360"/>
      <c r="G2" s="9" t="s">
        <v>197</v>
      </c>
    </row>
    <row r="3" spans="1:13">
      <c r="A3" s="360"/>
      <c r="G3" s="17" t="s">
        <v>40</v>
      </c>
      <c r="H3" s="50">
        <v>6</v>
      </c>
    </row>
    <row r="4" spans="1:13">
      <c r="A4" s="360"/>
      <c r="G4" s="17" t="s">
        <v>41</v>
      </c>
      <c r="H4" s="50">
        <v>34</v>
      </c>
    </row>
    <row r="5" spans="1:13">
      <c r="A5" s="360"/>
      <c r="G5" s="17" t="s">
        <v>83</v>
      </c>
      <c r="H5" s="99" t="s">
        <v>100</v>
      </c>
    </row>
    <row r="6" spans="1:13" ht="15.75" thickBot="1">
      <c r="A6" s="361"/>
    </row>
    <row r="7" spans="1:13" ht="62.25" customHeight="1" thickBot="1">
      <c r="A7" s="362" t="s">
        <v>30</v>
      </c>
      <c r="B7" s="363" t="s">
        <v>66</v>
      </c>
      <c r="C7" s="364"/>
      <c r="D7" s="365" t="s">
        <v>28</v>
      </c>
      <c r="E7" s="368" t="s">
        <v>2</v>
      </c>
      <c r="F7" s="369"/>
      <c r="G7" s="369"/>
      <c r="H7" s="369"/>
      <c r="I7" s="369"/>
      <c r="J7" s="382" t="s">
        <v>3</v>
      </c>
      <c r="K7" s="382"/>
      <c r="L7" s="382"/>
      <c r="M7" s="382"/>
    </row>
    <row r="8" spans="1:13" ht="96.75" customHeight="1" thickBot="1">
      <c r="A8" s="362"/>
      <c r="B8" s="370" t="s">
        <v>106</v>
      </c>
      <c r="C8" s="370" t="s">
        <v>72</v>
      </c>
      <c r="D8" s="366"/>
      <c r="E8" s="372" t="s">
        <v>133</v>
      </c>
      <c r="F8" s="373"/>
      <c r="G8" s="374" t="s">
        <v>196</v>
      </c>
      <c r="H8" s="376" t="s">
        <v>37</v>
      </c>
      <c r="I8" s="377" t="s">
        <v>89</v>
      </c>
      <c r="J8" s="381" t="s">
        <v>35</v>
      </c>
      <c r="K8" s="383" t="s">
        <v>111</v>
      </c>
      <c r="L8" s="383"/>
      <c r="M8" s="383"/>
    </row>
    <row r="9" spans="1:13" ht="42.95" customHeight="1" thickBot="1">
      <c r="A9" s="362"/>
      <c r="B9" s="371"/>
      <c r="C9" s="371"/>
      <c r="D9" s="367"/>
      <c r="E9" s="85" t="s">
        <v>5</v>
      </c>
      <c r="F9" s="86" t="s">
        <v>6</v>
      </c>
      <c r="G9" s="375"/>
      <c r="H9" s="376"/>
      <c r="I9" s="377"/>
      <c r="J9" s="381"/>
      <c r="K9" s="162" t="s">
        <v>112</v>
      </c>
      <c r="L9" s="162" t="s">
        <v>113</v>
      </c>
      <c r="M9" s="162" t="s">
        <v>114</v>
      </c>
    </row>
    <row r="10" spans="1:13" ht="42.95" customHeight="1" thickBot="1">
      <c r="A10" s="4" t="s">
        <v>57</v>
      </c>
      <c r="B10" s="94">
        <v>5</v>
      </c>
      <c r="C10" s="94"/>
      <c r="D10" s="95">
        <f t="shared" ref="D10:D24" si="0">B10+C10</f>
        <v>5</v>
      </c>
      <c r="E10" s="87" t="s">
        <v>91</v>
      </c>
      <c r="F10" s="88" t="s">
        <v>92</v>
      </c>
      <c r="G10" s="130" t="s">
        <v>183</v>
      </c>
      <c r="H10" s="89" t="s">
        <v>36</v>
      </c>
      <c r="I10" s="102" t="s">
        <v>31</v>
      </c>
      <c r="J10" s="103" t="s">
        <v>147</v>
      </c>
      <c r="K10" s="104" t="s">
        <v>32</v>
      </c>
      <c r="L10" s="161"/>
      <c r="M10" s="161"/>
    </row>
    <row r="11" spans="1:13" ht="77.099999999999994" customHeight="1" thickBot="1">
      <c r="A11" s="3" t="s">
        <v>59</v>
      </c>
      <c r="B11" s="94">
        <v>3</v>
      </c>
      <c r="C11" s="94"/>
      <c r="D11" s="95">
        <f t="shared" si="0"/>
        <v>3</v>
      </c>
      <c r="E11" s="90" t="s">
        <v>90</v>
      </c>
      <c r="F11" s="91" t="s">
        <v>104</v>
      </c>
      <c r="G11" s="101" t="s">
        <v>184</v>
      </c>
      <c r="H11" s="93" t="s">
        <v>36</v>
      </c>
      <c r="I11" s="105" t="s">
        <v>31</v>
      </c>
      <c r="J11" s="106"/>
      <c r="K11" s="107"/>
      <c r="L11" s="145"/>
      <c r="M11" s="145"/>
    </row>
    <row r="12" spans="1:13" ht="51.95" customHeight="1" thickBot="1">
      <c r="A12" s="3" t="s">
        <v>192</v>
      </c>
      <c r="B12" s="94">
        <v>3</v>
      </c>
      <c r="C12" s="94">
        <v>2</v>
      </c>
      <c r="D12" s="95">
        <f t="shared" si="0"/>
        <v>5</v>
      </c>
      <c r="E12" s="90" t="s">
        <v>91</v>
      </c>
      <c r="F12" s="91" t="s">
        <v>92</v>
      </c>
      <c r="G12" s="122" t="s">
        <v>200</v>
      </c>
      <c r="H12" s="123" t="s">
        <v>105</v>
      </c>
      <c r="I12" s="124" t="s">
        <v>31</v>
      </c>
      <c r="J12" s="106"/>
      <c r="K12" s="107"/>
      <c r="L12" s="145"/>
      <c r="M12" s="145"/>
    </row>
    <row r="13" spans="1:13" ht="93.95" customHeight="1" thickBot="1">
      <c r="A13" s="3" t="s">
        <v>60</v>
      </c>
      <c r="B13" s="94">
        <v>5</v>
      </c>
      <c r="C13" s="94"/>
      <c r="D13" s="95">
        <f t="shared" si="0"/>
        <v>5</v>
      </c>
      <c r="E13" s="90" t="s">
        <v>91</v>
      </c>
      <c r="F13" s="91" t="s">
        <v>92</v>
      </c>
      <c r="G13" s="101" t="s">
        <v>185</v>
      </c>
      <c r="H13" s="93" t="s">
        <v>36</v>
      </c>
      <c r="I13" s="105" t="s">
        <v>31</v>
      </c>
      <c r="J13" s="106"/>
      <c r="K13" s="107"/>
      <c r="L13" s="145"/>
      <c r="M13" s="145"/>
    </row>
    <row r="14" spans="1:13" ht="27" customHeight="1" thickBot="1">
      <c r="A14" s="3" t="s">
        <v>12</v>
      </c>
      <c r="B14" s="94">
        <v>0</v>
      </c>
      <c r="C14" s="94"/>
      <c r="D14" s="95">
        <f t="shared" si="0"/>
        <v>0</v>
      </c>
      <c r="E14" s="90"/>
      <c r="F14" s="91"/>
      <c r="G14" s="92"/>
      <c r="H14" s="93"/>
      <c r="I14" s="105"/>
      <c r="J14" s="106"/>
      <c r="K14" s="107"/>
      <c r="L14" s="145"/>
      <c r="M14" s="145"/>
    </row>
    <row r="15" spans="1:13" ht="35.1" customHeight="1" thickBot="1">
      <c r="A15" s="3" t="s">
        <v>61</v>
      </c>
      <c r="B15" s="191">
        <v>3</v>
      </c>
      <c r="C15" s="94"/>
      <c r="D15" s="192">
        <f t="shared" si="0"/>
        <v>3</v>
      </c>
      <c r="E15" s="90"/>
      <c r="F15" s="91"/>
      <c r="G15" s="101" t="s">
        <v>186</v>
      </c>
      <c r="H15" s="93" t="s">
        <v>36</v>
      </c>
      <c r="I15" s="105" t="s">
        <v>31</v>
      </c>
      <c r="J15" s="106"/>
      <c r="K15" s="107"/>
      <c r="L15" s="145"/>
      <c r="M15" s="145"/>
    </row>
    <row r="16" spans="1:13" ht="33.950000000000003" customHeight="1" thickBot="1">
      <c r="A16" s="3" t="s">
        <v>62</v>
      </c>
      <c r="B16" s="94">
        <v>1</v>
      </c>
      <c r="C16" s="94"/>
      <c r="D16" s="95">
        <f t="shared" si="0"/>
        <v>1</v>
      </c>
      <c r="E16" s="90"/>
      <c r="F16" s="91"/>
      <c r="G16" s="101" t="s">
        <v>187</v>
      </c>
      <c r="H16" s="93" t="s">
        <v>36</v>
      </c>
      <c r="I16" s="105" t="s">
        <v>31</v>
      </c>
      <c r="J16" s="106"/>
      <c r="K16" s="107"/>
      <c r="L16" s="145"/>
      <c r="M16" s="145"/>
    </row>
    <row r="17" spans="1:13" ht="19.5" thickBot="1">
      <c r="A17" s="3" t="s">
        <v>63</v>
      </c>
      <c r="B17" s="94">
        <v>0</v>
      </c>
      <c r="C17" s="94"/>
      <c r="D17" s="95">
        <f t="shared" si="0"/>
        <v>0</v>
      </c>
      <c r="E17" s="90"/>
      <c r="F17" s="91"/>
      <c r="G17" s="92"/>
      <c r="H17" s="93"/>
      <c r="I17" s="105"/>
      <c r="J17" s="106"/>
      <c r="K17" s="107"/>
      <c r="L17" s="145"/>
      <c r="M17" s="145"/>
    </row>
    <row r="18" spans="1:13" ht="19.5" thickBot="1">
      <c r="A18" s="3" t="s">
        <v>64</v>
      </c>
      <c r="B18" s="94">
        <v>0</v>
      </c>
      <c r="C18" s="94"/>
      <c r="D18" s="95">
        <f t="shared" si="0"/>
        <v>0</v>
      </c>
      <c r="E18" s="90"/>
      <c r="F18" s="91"/>
      <c r="G18" s="92"/>
      <c r="H18" s="93"/>
      <c r="I18" s="105"/>
      <c r="J18" s="106"/>
      <c r="K18" s="107"/>
      <c r="L18" s="145"/>
      <c r="M18" s="145"/>
    </row>
    <row r="19" spans="1:13" ht="59.1" customHeight="1" thickBot="1">
      <c r="A19" s="3" t="s">
        <v>65</v>
      </c>
      <c r="B19" s="94">
        <v>1</v>
      </c>
      <c r="C19" s="94"/>
      <c r="D19" s="95">
        <f t="shared" si="0"/>
        <v>1</v>
      </c>
      <c r="E19" s="90"/>
      <c r="F19" s="91"/>
      <c r="G19" s="121" t="s">
        <v>188</v>
      </c>
      <c r="H19" s="93"/>
      <c r="I19" s="105"/>
      <c r="J19" s="106"/>
      <c r="K19" s="107"/>
      <c r="L19" s="145"/>
      <c r="M19" s="145"/>
    </row>
    <row r="20" spans="1:13" ht="26.25" thickBot="1">
      <c r="A20" s="3" t="s">
        <v>23</v>
      </c>
      <c r="B20" s="94">
        <v>1</v>
      </c>
      <c r="C20" s="94"/>
      <c r="D20" s="95">
        <f t="shared" si="0"/>
        <v>1</v>
      </c>
      <c r="E20" s="90"/>
      <c r="F20" s="91"/>
      <c r="G20" s="121" t="s">
        <v>189</v>
      </c>
      <c r="H20" s="93"/>
      <c r="I20" s="105"/>
      <c r="J20" s="106"/>
      <c r="K20" s="107"/>
      <c r="L20" s="145"/>
      <c r="M20" s="145"/>
    </row>
    <row r="21" spans="1:13" ht="30.95" customHeight="1" thickBot="1">
      <c r="A21" s="100" t="s">
        <v>22</v>
      </c>
      <c r="B21" s="94">
        <v>1</v>
      </c>
      <c r="C21" s="94"/>
      <c r="D21" s="95">
        <f t="shared" si="0"/>
        <v>1</v>
      </c>
      <c r="E21" s="90"/>
      <c r="F21" s="91"/>
      <c r="G21" s="121" t="s">
        <v>190</v>
      </c>
      <c r="H21" s="93"/>
      <c r="I21" s="105"/>
      <c r="J21" s="106"/>
      <c r="K21" s="107"/>
      <c r="L21" s="145"/>
      <c r="M21" s="145"/>
    </row>
    <row r="22" spans="1:13" ht="19.5" thickBot="1">
      <c r="A22" s="3" t="s">
        <v>199</v>
      </c>
      <c r="B22" s="94">
        <v>2</v>
      </c>
      <c r="C22" s="94"/>
      <c r="D22" s="95">
        <f t="shared" si="0"/>
        <v>2</v>
      </c>
      <c r="E22" s="90"/>
      <c r="F22" s="91"/>
      <c r="G22" s="160"/>
      <c r="H22" s="93"/>
      <c r="I22" s="105"/>
      <c r="J22" s="106"/>
      <c r="K22" s="107"/>
      <c r="L22" s="145"/>
      <c r="M22" s="145"/>
    </row>
    <row r="23" spans="1:13" ht="30" customHeight="1" thickBot="1">
      <c r="A23" s="3" t="s">
        <v>58</v>
      </c>
      <c r="B23" s="94">
        <v>2</v>
      </c>
      <c r="C23" s="94">
        <v>1</v>
      </c>
      <c r="D23" s="95">
        <f t="shared" si="0"/>
        <v>3</v>
      </c>
      <c r="E23" s="90"/>
      <c r="F23" s="91"/>
      <c r="G23" s="121" t="s">
        <v>191</v>
      </c>
      <c r="H23" s="93"/>
      <c r="I23" s="105"/>
      <c r="J23" s="106"/>
      <c r="K23" s="107"/>
      <c r="L23" s="145"/>
      <c r="M23" s="145"/>
    </row>
    <row r="24" spans="1:13" ht="19.5" thickBot="1">
      <c r="A24" s="3"/>
      <c r="B24" s="94"/>
      <c r="C24" s="94"/>
      <c r="D24" s="95">
        <f t="shared" si="0"/>
        <v>0</v>
      </c>
      <c r="E24" s="90"/>
      <c r="F24" s="91"/>
      <c r="G24" s="92"/>
      <c r="H24" s="93"/>
      <c r="I24" s="105"/>
      <c r="J24" s="106"/>
      <c r="K24" s="107"/>
      <c r="L24" s="145"/>
      <c r="M24" s="145"/>
    </row>
    <row r="25" spans="1:13" ht="29.25" customHeight="1" thickBot="1">
      <c r="A25" s="81" t="s">
        <v>73</v>
      </c>
      <c r="B25" s="94"/>
      <c r="C25" s="94"/>
      <c r="D25" s="95"/>
      <c r="E25" s="90"/>
      <c r="F25" s="91"/>
      <c r="G25" s="92"/>
      <c r="H25" s="93"/>
      <c r="I25" s="105"/>
      <c r="J25" s="106"/>
      <c r="K25" s="107"/>
      <c r="L25" s="145"/>
      <c r="M25" s="145"/>
    </row>
    <row r="26" spans="1:13" ht="18.75" customHeight="1" thickBot="1">
      <c r="A26" s="3" t="s">
        <v>193</v>
      </c>
      <c r="B26" s="94"/>
      <c r="C26" s="94">
        <v>2</v>
      </c>
      <c r="D26" s="95">
        <f t="shared" ref="D26:D28" si="1">C26</f>
        <v>2</v>
      </c>
      <c r="E26" s="90"/>
      <c r="F26" s="91"/>
      <c r="G26" s="92"/>
      <c r="H26" s="93"/>
      <c r="I26" s="105"/>
      <c r="J26" s="106"/>
      <c r="K26" s="107"/>
      <c r="L26" s="145"/>
      <c r="M26" s="145"/>
    </row>
    <row r="27" spans="1:13" ht="18.75" customHeight="1" thickBot="1">
      <c r="A27" s="3"/>
      <c r="B27" s="94"/>
      <c r="C27" s="94"/>
      <c r="D27" s="95">
        <f t="shared" si="1"/>
        <v>0</v>
      </c>
      <c r="E27" s="90"/>
      <c r="F27" s="91"/>
      <c r="G27" s="92"/>
      <c r="H27" s="93"/>
      <c r="I27" s="105"/>
      <c r="J27" s="106"/>
      <c r="K27" s="107"/>
      <c r="L27" s="145"/>
      <c r="M27" s="145"/>
    </row>
    <row r="28" spans="1:13" ht="19.5" thickBot="1">
      <c r="A28" s="51"/>
      <c r="B28" s="94"/>
      <c r="C28" s="94"/>
      <c r="D28" s="95">
        <f t="shared" si="1"/>
        <v>0</v>
      </c>
      <c r="E28" s="90"/>
      <c r="F28" s="91"/>
      <c r="G28" s="92"/>
      <c r="H28" s="93"/>
      <c r="I28" s="105"/>
      <c r="J28" s="106"/>
      <c r="K28" s="107"/>
      <c r="L28" s="145"/>
      <c r="M28" s="145"/>
    </row>
    <row r="29" spans="1:13" ht="19.5" thickBot="1">
      <c r="A29" s="5" t="s">
        <v>27</v>
      </c>
      <c r="B29" s="75">
        <f>SUM(B10:B28)</f>
        <v>27</v>
      </c>
      <c r="C29" s="75">
        <f>SUM(C10:C28)</f>
        <v>5</v>
      </c>
      <c r="D29" s="75">
        <f>B29+C29</f>
        <v>32</v>
      </c>
    </row>
    <row r="30" spans="1:13" ht="19.5" thickBot="1">
      <c r="A30" s="8" t="s">
        <v>38</v>
      </c>
      <c r="B30" s="7">
        <v>27</v>
      </c>
      <c r="C30" s="7">
        <v>2</v>
      </c>
      <c r="D30" s="7">
        <v>29</v>
      </c>
    </row>
    <row r="31" spans="1:13" ht="18.75" customHeight="1" thickBot="1">
      <c r="A31" s="8" t="s">
        <v>39</v>
      </c>
      <c r="B31" s="7">
        <v>27</v>
      </c>
      <c r="C31" s="7">
        <v>5</v>
      </c>
      <c r="D31" s="7">
        <v>32</v>
      </c>
    </row>
    <row r="34" spans="1:12" ht="18.75" customHeight="1">
      <c r="A34" s="378" t="s">
        <v>202</v>
      </c>
      <c r="B34" s="378"/>
      <c r="C34" s="378"/>
      <c r="D34" s="378"/>
      <c r="E34" s="378"/>
      <c r="F34" s="378"/>
      <c r="G34" s="378"/>
      <c r="H34" s="378"/>
      <c r="I34" s="378"/>
      <c r="J34" s="378"/>
      <c r="K34" s="378"/>
      <c r="L34" s="127"/>
    </row>
    <row r="35" spans="1:12" ht="12" customHeight="1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</row>
    <row r="36" spans="1:12" ht="118.5" customHeight="1">
      <c r="A36" s="379" t="s">
        <v>201</v>
      </c>
      <c r="B36" s="379"/>
      <c r="C36" s="379"/>
      <c r="D36" s="379"/>
      <c r="E36" s="379"/>
      <c r="F36" s="379"/>
      <c r="G36" s="128"/>
      <c r="H36" s="380"/>
      <c r="I36" s="380"/>
      <c r="J36" s="380"/>
      <c r="K36" s="380"/>
      <c r="L36" s="380"/>
    </row>
  </sheetData>
  <mergeCells count="17">
    <mergeCell ref="A34:K34"/>
    <mergeCell ref="A36:F36"/>
    <mergeCell ref="H36:L36"/>
    <mergeCell ref="J8:J9"/>
    <mergeCell ref="J7:M7"/>
    <mergeCell ref="K8:M8"/>
    <mergeCell ref="A1:A6"/>
    <mergeCell ref="A7:A9"/>
    <mergeCell ref="B7:C7"/>
    <mergeCell ref="D7:D9"/>
    <mergeCell ref="E7:I7"/>
    <mergeCell ref="B8:B9"/>
    <mergeCell ref="C8:C9"/>
    <mergeCell ref="E8:F8"/>
    <mergeCell ref="G8:G9"/>
    <mergeCell ref="H8:H9"/>
    <mergeCell ref="I8:I9"/>
  </mergeCells>
  <hyperlinks>
    <hyperlink ref="G13" r:id="rId1"/>
  </hyperlinks>
  <pageMargins left="0.15748031496062992" right="0.15748031496062992" top="0.31496062992125984" bottom="0.23622047244094491" header="0.31496062992125984" footer="0.27559055118110237"/>
  <pageSetup paperSize="9" scale="51" fitToHeight="5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8"/>
  <sheetViews>
    <sheetView zoomScale="71" zoomScaleNormal="71" workbookViewId="0">
      <pane xSplit="2" ySplit="9" topLeftCell="C16" activePane="bottomRight" state="frozen"/>
      <selection pane="topRight" activeCell="C1" sqref="C1"/>
      <selection pane="bottomLeft" activeCell="A10" sqref="A10"/>
      <selection pane="bottomRight" activeCell="H17" sqref="H17"/>
    </sheetView>
  </sheetViews>
  <sheetFormatPr defaultColWidth="8.85546875" defaultRowHeight="15"/>
  <cols>
    <col min="1" max="1" width="22" customWidth="1"/>
    <col min="2" max="2" width="27.28515625" customWidth="1"/>
    <col min="3" max="3" width="9.140625" customWidth="1"/>
    <col min="4" max="4" width="9" customWidth="1"/>
    <col min="7" max="7" width="8.85546875" customWidth="1"/>
    <col min="8" max="8" width="36" customWidth="1"/>
    <col min="9" max="9" width="15.42578125" customWidth="1"/>
    <col min="13" max="13" width="22.42578125" customWidth="1"/>
    <col min="14" max="14" width="20.42578125" customWidth="1"/>
    <col min="15" max="15" width="34.140625" customWidth="1"/>
    <col min="16" max="16" width="18.7109375" customWidth="1"/>
    <col min="17" max="17" width="18.42578125" customWidth="1"/>
    <col min="18" max="18" width="18.140625" customWidth="1"/>
  </cols>
  <sheetData>
    <row r="1" spans="1:18" ht="9" customHeight="1">
      <c r="C1" s="1"/>
    </row>
    <row r="2" spans="1:18" ht="20.25">
      <c r="A2" s="9"/>
      <c r="C2" s="418" t="s">
        <v>278</v>
      </c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</row>
    <row r="3" spans="1:18" ht="20.25">
      <c r="A3" s="9"/>
      <c r="D3" s="178"/>
      <c r="E3" s="178"/>
      <c r="F3" s="178"/>
      <c r="G3" s="179" t="s">
        <v>40</v>
      </c>
      <c r="H3" s="187">
        <v>5</v>
      </c>
      <c r="I3" s="15"/>
      <c r="J3" s="15"/>
      <c r="K3" s="15"/>
      <c r="L3" s="15"/>
      <c r="M3" s="15"/>
    </row>
    <row r="4" spans="1:18" ht="15.75">
      <c r="D4" s="178"/>
      <c r="E4" s="178"/>
      <c r="F4" s="178"/>
      <c r="G4" s="179" t="s">
        <v>41</v>
      </c>
      <c r="H4" s="187">
        <v>34</v>
      </c>
      <c r="I4" s="15"/>
      <c r="J4" s="15"/>
      <c r="K4" s="15"/>
      <c r="L4" s="15"/>
      <c r="M4" s="15"/>
    </row>
    <row r="5" spans="1:18" ht="15.75">
      <c r="D5" s="178"/>
      <c r="E5" s="178"/>
      <c r="F5" s="178"/>
      <c r="G5" s="179" t="s">
        <v>83</v>
      </c>
      <c r="H5" s="217" t="s">
        <v>143</v>
      </c>
      <c r="I5" s="15"/>
      <c r="J5" s="15"/>
      <c r="K5" s="15"/>
      <c r="L5" s="15"/>
      <c r="M5" s="15"/>
    </row>
    <row r="6" spans="1:18" ht="16.5" thickBot="1">
      <c r="D6" s="178"/>
      <c r="E6" s="178"/>
      <c r="F6" s="178"/>
      <c r="G6" s="178"/>
      <c r="H6" s="178"/>
    </row>
    <row r="7" spans="1:18" ht="51.95" customHeight="1" thickBot="1">
      <c r="A7" s="536" t="s">
        <v>0</v>
      </c>
      <c r="B7" s="504" t="s">
        <v>1</v>
      </c>
      <c r="C7" s="494" t="s">
        <v>66</v>
      </c>
      <c r="D7" s="494"/>
      <c r="E7" s="510" t="s">
        <v>28</v>
      </c>
      <c r="F7" s="436" t="s">
        <v>2</v>
      </c>
      <c r="G7" s="437"/>
      <c r="H7" s="437"/>
      <c r="I7" s="437"/>
      <c r="J7" s="437"/>
      <c r="K7" s="437"/>
      <c r="L7" s="437"/>
      <c r="M7" s="437"/>
      <c r="N7" s="437"/>
      <c r="O7" s="491" t="s">
        <v>3</v>
      </c>
      <c r="P7" s="491"/>
      <c r="Q7" s="491"/>
      <c r="R7" s="491"/>
    </row>
    <row r="8" spans="1:18" ht="71.099999999999994" customHeight="1" thickBot="1">
      <c r="A8" s="537"/>
      <c r="B8" s="505"/>
      <c r="C8" s="392" t="s">
        <v>109</v>
      </c>
      <c r="D8" s="392" t="s">
        <v>72</v>
      </c>
      <c r="E8" s="511"/>
      <c r="F8" s="394" t="s">
        <v>129</v>
      </c>
      <c r="G8" s="395"/>
      <c r="H8" s="481" t="s">
        <v>127</v>
      </c>
      <c r="I8" s="483" t="s">
        <v>102</v>
      </c>
      <c r="J8" s="485" t="s">
        <v>4</v>
      </c>
      <c r="K8" s="487" t="s">
        <v>103</v>
      </c>
      <c r="L8" s="488"/>
      <c r="M8" s="489" t="s">
        <v>101</v>
      </c>
      <c r="N8" s="495" t="s">
        <v>96</v>
      </c>
      <c r="O8" s="480" t="s">
        <v>35</v>
      </c>
      <c r="P8" s="492" t="s">
        <v>111</v>
      </c>
      <c r="Q8" s="493"/>
      <c r="R8" s="493"/>
    </row>
    <row r="9" spans="1:18" ht="48.75" customHeight="1" thickBot="1">
      <c r="A9" s="538"/>
      <c r="B9" s="506"/>
      <c r="C9" s="393"/>
      <c r="D9" s="393"/>
      <c r="E9" s="511"/>
      <c r="F9" s="62" t="s">
        <v>5</v>
      </c>
      <c r="G9" s="61" t="s">
        <v>6</v>
      </c>
      <c r="H9" s="482"/>
      <c r="I9" s="484"/>
      <c r="J9" s="486"/>
      <c r="K9" s="126" t="s">
        <v>95</v>
      </c>
      <c r="L9" s="70" t="s">
        <v>93</v>
      </c>
      <c r="M9" s="490"/>
      <c r="N9" s="495"/>
      <c r="O9" s="480"/>
      <c r="P9" s="150" t="s">
        <v>112</v>
      </c>
      <c r="Q9" s="150" t="s">
        <v>113</v>
      </c>
      <c r="R9" s="150" t="s">
        <v>114</v>
      </c>
    </row>
    <row r="10" spans="1:18" ht="46.5" customHeight="1" thickBot="1">
      <c r="A10" s="390" t="s">
        <v>80</v>
      </c>
      <c r="B10" s="4" t="s">
        <v>7</v>
      </c>
      <c r="C10" s="10">
        <v>3</v>
      </c>
      <c r="D10" s="10"/>
      <c r="E10" s="6">
        <f t="shared" ref="E10:E28" si="0">C10+D10</f>
        <v>3</v>
      </c>
      <c r="F10" s="63" t="s">
        <v>90</v>
      </c>
      <c r="G10" s="64" t="s">
        <v>104</v>
      </c>
      <c r="H10" s="21" t="s">
        <v>289</v>
      </c>
      <c r="I10" s="22" t="s">
        <v>36</v>
      </c>
      <c r="J10" s="11" t="s">
        <v>31</v>
      </c>
      <c r="K10" s="11" t="s">
        <v>290</v>
      </c>
      <c r="L10" s="12" t="s">
        <v>234</v>
      </c>
      <c r="M10" s="21"/>
      <c r="N10" s="21"/>
      <c r="O10" s="21" t="s">
        <v>465</v>
      </c>
      <c r="P10" s="11" t="s">
        <v>32</v>
      </c>
      <c r="Q10" s="134"/>
      <c r="R10" s="134"/>
    </row>
    <row r="11" spans="1:18" ht="39" thickBot="1">
      <c r="A11" s="391"/>
      <c r="B11" s="3" t="s">
        <v>8</v>
      </c>
      <c r="C11" s="10">
        <v>2</v>
      </c>
      <c r="D11" s="10"/>
      <c r="E11" s="6">
        <f t="shared" si="0"/>
        <v>2</v>
      </c>
      <c r="F11" s="65" t="s">
        <v>239</v>
      </c>
      <c r="G11" s="66" t="s">
        <v>225</v>
      </c>
      <c r="H11" s="24" t="s">
        <v>280</v>
      </c>
      <c r="I11" s="25" t="s">
        <v>36</v>
      </c>
      <c r="J11" s="12" t="s">
        <v>31</v>
      </c>
      <c r="K11" s="12" t="s">
        <v>234</v>
      </c>
      <c r="L11" s="12" t="s">
        <v>234</v>
      </c>
      <c r="M11" s="31"/>
      <c r="N11" s="24"/>
      <c r="O11" s="24" t="s">
        <v>466</v>
      </c>
      <c r="P11" s="12" t="s">
        <v>32</v>
      </c>
      <c r="Q11" s="131"/>
      <c r="R11" s="131"/>
    </row>
    <row r="12" spans="1:18" ht="63" customHeight="1" thickBot="1">
      <c r="A12" s="83" t="s">
        <v>79</v>
      </c>
      <c r="B12" s="3" t="s">
        <v>9</v>
      </c>
      <c r="C12" s="10">
        <v>3</v>
      </c>
      <c r="D12" s="10"/>
      <c r="E12" s="6">
        <f t="shared" si="0"/>
        <v>3</v>
      </c>
      <c r="F12" s="65" t="s">
        <v>90</v>
      </c>
      <c r="G12" s="66" t="s">
        <v>104</v>
      </c>
      <c r="H12" s="222" t="s">
        <v>270</v>
      </c>
      <c r="I12" s="25" t="s">
        <v>36</v>
      </c>
      <c r="J12" s="12" t="s">
        <v>31</v>
      </c>
      <c r="K12" s="12" t="s">
        <v>234</v>
      </c>
      <c r="L12" s="12" t="s">
        <v>234</v>
      </c>
      <c r="M12" s="24"/>
      <c r="N12" s="24"/>
      <c r="O12" s="225" t="s">
        <v>467</v>
      </c>
      <c r="P12" s="12" t="s">
        <v>292</v>
      </c>
      <c r="Q12" s="131"/>
      <c r="R12" s="131"/>
    </row>
    <row r="13" spans="1:18" ht="19.5" thickBot="1">
      <c r="A13" s="421" t="s">
        <v>10</v>
      </c>
      <c r="B13" s="3" t="s">
        <v>136</v>
      </c>
      <c r="C13" s="10">
        <v>3</v>
      </c>
      <c r="D13" s="10">
        <v>1</v>
      </c>
      <c r="E13" s="6">
        <f t="shared" si="0"/>
        <v>4</v>
      </c>
      <c r="F13" s="67" t="s">
        <v>90</v>
      </c>
      <c r="G13" s="66" t="s">
        <v>219</v>
      </c>
      <c r="H13" s="564" t="s">
        <v>281</v>
      </c>
      <c r="I13" s="25" t="s">
        <v>36</v>
      </c>
      <c r="J13" s="12" t="s">
        <v>282</v>
      </c>
      <c r="K13" s="12" t="s">
        <v>234</v>
      </c>
      <c r="L13" s="12" t="s">
        <v>234</v>
      </c>
      <c r="M13" s="24"/>
      <c r="N13" s="24"/>
      <c r="O13" s="565" t="s">
        <v>468</v>
      </c>
      <c r="P13" s="12" t="s">
        <v>32</v>
      </c>
      <c r="Q13" s="131"/>
      <c r="R13" s="131"/>
    </row>
    <row r="14" spans="1:18" ht="47.25" customHeight="1" thickBot="1">
      <c r="A14" s="421"/>
      <c r="B14" s="3" t="s">
        <v>130</v>
      </c>
      <c r="C14" s="10">
        <v>2</v>
      </c>
      <c r="D14" s="10"/>
      <c r="E14" s="6">
        <f t="shared" si="0"/>
        <v>2</v>
      </c>
      <c r="F14" s="67" t="s">
        <v>239</v>
      </c>
      <c r="G14" s="66" t="s">
        <v>225</v>
      </c>
      <c r="H14" s="387"/>
      <c r="I14" s="25" t="s">
        <v>36</v>
      </c>
      <c r="J14" s="12" t="s">
        <v>282</v>
      </c>
      <c r="K14" s="12" t="s">
        <v>234</v>
      </c>
      <c r="L14" s="12" t="s">
        <v>234</v>
      </c>
      <c r="M14" s="24"/>
      <c r="N14" s="24"/>
      <c r="O14" s="566"/>
      <c r="P14" s="12" t="s">
        <v>32</v>
      </c>
      <c r="Q14" s="131"/>
      <c r="R14" s="131"/>
    </row>
    <row r="15" spans="1:18" ht="39" thickBot="1">
      <c r="A15" s="421"/>
      <c r="B15" s="3" t="s">
        <v>124</v>
      </c>
      <c r="C15" s="10">
        <v>1</v>
      </c>
      <c r="D15" s="10"/>
      <c r="E15" s="6">
        <f t="shared" si="0"/>
        <v>1</v>
      </c>
      <c r="F15" s="67" t="s">
        <v>238</v>
      </c>
      <c r="G15" s="66" t="s">
        <v>227</v>
      </c>
      <c r="H15" s="230" t="s">
        <v>252</v>
      </c>
      <c r="I15" s="25" t="s">
        <v>36</v>
      </c>
      <c r="J15" s="12" t="s">
        <v>31</v>
      </c>
      <c r="K15" s="12" t="s">
        <v>234</v>
      </c>
      <c r="L15" s="12" t="s">
        <v>234</v>
      </c>
      <c r="M15" s="24"/>
      <c r="N15" s="24"/>
      <c r="O15" s="24" t="s">
        <v>333</v>
      </c>
      <c r="P15" s="12" t="s">
        <v>32</v>
      </c>
      <c r="Q15" s="131"/>
      <c r="R15" s="131"/>
    </row>
    <row r="16" spans="1:18" ht="38.25" customHeight="1" thickBot="1">
      <c r="A16" s="421"/>
      <c r="B16" s="13" t="s">
        <v>12</v>
      </c>
      <c r="C16" s="10">
        <v>1</v>
      </c>
      <c r="D16" s="10"/>
      <c r="E16" s="6">
        <f t="shared" si="0"/>
        <v>1</v>
      </c>
      <c r="F16" s="65" t="s">
        <v>238</v>
      </c>
      <c r="G16" s="66" t="s">
        <v>227</v>
      </c>
      <c r="H16" s="237" t="s">
        <v>267</v>
      </c>
      <c r="I16" s="25" t="s">
        <v>36</v>
      </c>
      <c r="J16" s="12" t="s">
        <v>31</v>
      </c>
      <c r="K16" s="12" t="s">
        <v>234</v>
      </c>
      <c r="L16" s="12" t="s">
        <v>234</v>
      </c>
      <c r="M16" s="24"/>
      <c r="N16" s="24"/>
      <c r="O16" s="24" t="s">
        <v>469</v>
      </c>
      <c r="P16" s="12"/>
      <c r="Q16" s="131"/>
      <c r="R16" s="131"/>
    </row>
    <row r="17" spans="1:18" ht="90" customHeight="1" thickBot="1">
      <c r="A17" s="421" t="s">
        <v>13</v>
      </c>
      <c r="B17" s="3" t="s">
        <v>14</v>
      </c>
      <c r="C17" s="10">
        <v>2</v>
      </c>
      <c r="D17" s="10"/>
      <c r="E17" s="6">
        <f t="shared" si="0"/>
        <v>2</v>
      </c>
      <c r="F17" s="65" t="s">
        <v>239</v>
      </c>
      <c r="G17" s="66" t="s">
        <v>225</v>
      </c>
      <c r="H17" s="24" t="s">
        <v>283</v>
      </c>
      <c r="I17" s="25" t="s">
        <v>36</v>
      </c>
      <c r="J17" s="12" t="s">
        <v>31</v>
      </c>
      <c r="K17" s="12" t="s">
        <v>234</v>
      </c>
      <c r="L17" s="12" t="s">
        <v>234</v>
      </c>
      <c r="M17" s="24"/>
      <c r="N17" s="24"/>
      <c r="O17" s="24" t="s">
        <v>479</v>
      </c>
      <c r="P17" s="12" t="s">
        <v>472</v>
      </c>
      <c r="Q17" s="131"/>
      <c r="R17" s="131"/>
    </row>
    <row r="18" spans="1:18" ht="48.75" customHeight="1" thickBot="1">
      <c r="A18" s="421"/>
      <c r="B18" s="3" t="s">
        <v>15</v>
      </c>
      <c r="C18" s="10">
        <v>1</v>
      </c>
      <c r="D18" s="10"/>
      <c r="E18" s="6">
        <f t="shared" si="0"/>
        <v>1</v>
      </c>
      <c r="F18" s="65" t="s">
        <v>238</v>
      </c>
      <c r="G18" s="66" t="s">
        <v>227</v>
      </c>
      <c r="H18" s="24" t="s">
        <v>284</v>
      </c>
      <c r="I18" s="25" t="s">
        <v>36</v>
      </c>
      <c r="J18" s="12" t="s">
        <v>31</v>
      </c>
      <c r="K18" s="12" t="s">
        <v>234</v>
      </c>
      <c r="L18" s="12" t="s">
        <v>234</v>
      </c>
      <c r="M18" s="24"/>
      <c r="N18" s="24"/>
      <c r="O18" s="230" t="s">
        <v>470</v>
      </c>
      <c r="P18" s="12" t="s">
        <v>32</v>
      </c>
      <c r="Q18" s="131"/>
      <c r="R18" s="131"/>
    </row>
    <row r="19" spans="1:18" ht="75.75" thickBot="1">
      <c r="A19" s="421"/>
      <c r="B19" s="3" t="s">
        <v>16</v>
      </c>
      <c r="C19" s="10">
        <v>2</v>
      </c>
      <c r="D19" s="10"/>
      <c r="E19" s="6">
        <f t="shared" si="0"/>
        <v>2</v>
      </c>
      <c r="F19" s="65" t="s">
        <v>239</v>
      </c>
      <c r="G19" s="66" t="s">
        <v>225</v>
      </c>
      <c r="H19" s="238" t="s">
        <v>268</v>
      </c>
      <c r="I19" s="25" t="s">
        <v>36</v>
      </c>
      <c r="J19" s="12" t="s">
        <v>31</v>
      </c>
      <c r="K19" s="12" t="s">
        <v>234</v>
      </c>
      <c r="L19" s="12" t="s">
        <v>234</v>
      </c>
      <c r="M19" s="24"/>
      <c r="N19" s="24"/>
      <c r="O19" s="225" t="s">
        <v>483</v>
      </c>
      <c r="P19" s="12" t="s">
        <v>32</v>
      </c>
      <c r="Q19" s="131"/>
      <c r="R19" s="131"/>
    </row>
    <row r="20" spans="1:18" ht="63" customHeight="1" thickBot="1">
      <c r="A20" s="421" t="s">
        <v>17</v>
      </c>
      <c r="B20" s="3" t="s">
        <v>18</v>
      </c>
      <c r="C20" s="10">
        <v>2</v>
      </c>
      <c r="D20" s="10"/>
      <c r="E20" s="6">
        <f t="shared" si="0"/>
        <v>2</v>
      </c>
      <c r="F20" s="65" t="s">
        <v>239</v>
      </c>
      <c r="G20" s="66" t="s">
        <v>225</v>
      </c>
      <c r="H20" s="227" t="s">
        <v>271</v>
      </c>
      <c r="I20" s="25" t="s">
        <v>36</v>
      </c>
      <c r="J20" s="12" t="s">
        <v>31</v>
      </c>
      <c r="K20" s="12" t="s">
        <v>234</v>
      </c>
      <c r="L20" s="12" t="s">
        <v>234</v>
      </c>
      <c r="M20" s="24"/>
      <c r="N20" s="24"/>
      <c r="O20" s="24" t="s">
        <v>334</v>
      </c>
      <c r="P20" s="12" t="s">
        <v>32</v>
      </c>
      <c r="Q20" s="131"/>
      <c r="R20" s="131"/>
    </row>
    <row r="21" spans="1:18" ht="46.5" customHeight="1" thickBot="1">
      <c r="A21" s="421"/>
      <c r="B21" s="3" t="s">
        <v>19</v>
      </c>
      <c r="C21" s="10">
        <v>2</v>
      </c>
      <c r="D21" s="10"/>
      <c r="E21" s="6">
        <f t="shared" si="0"/>
        <v>2</v>
      </c>
      <c r="F21" s="65" t="s">
        <v>239</v>
      </c>
      <c r="G21" s="66" t="s">
        <v>225</v>
      </c>
      <c r="H21" s="24" t="s">
        <v>285</v>
      </c>
      <c r="I21" s="25" t="s">
        <v>36</v>
      </c>
      <c r="J21" s="12" t="s">
        <v>31</v>
      </c>
      <c r="K21" s="12" t="s">
        <v>234</v>
      </c>
      <c r="L21" s="12" t="s">
        <v>234</v>
      </c>
      <c r="M21" s="24"/>
      <c r="N21" s="24"/>
      <c r="O21" s="24" t="s">
        <v>335</v>
      </c>
      <c r="P21" s="12" t="s">
        <v>32</v>
      </c>
      <c r="Q21" s="131"/>
      <c r="R21" s="131"/>
    </row>
    <row r="22" spans="1:18" ht="32.25" customHeight="1" thickBot="1">
      <c r="A22" s="421"/>
      <c r="B22" s="3" t="s">
        <v>20</v>
      </c>
      <c r="C22" s="10">
        <v>2</v>
      </c>
      <c r="D22" s="10"/>
      <c r="E22" s="6">
        <f t="shared" si="0"/>
        <v>2</v>
      </c>
      <c r="F22" s="65" t="s">
        <v>239</v>
      </c>
      <c r="G22" s="66" t="s">
        <v>225</v>
      </c>
      <c r="H22" s="225" t="s">
        <v>286</v>
      </c>
      <c r="I22" s="25" t="s">
        <v>36</v>
      </c>
      <c r="J22" s="12" t="s">
        <v>31</v>
      </c>
      <c r="K22" s="12" t="s">
        <v>234</v>
      </c>
      <c r="L22" s="12" t="s">
        <v>234</v>
      </c>
      <c r="M22" s="24"/>
      <c r="N22" s="24"/>
      <c r="O22" s="225" t="s">
        <v>484</v>
      </c>
      <c r="P22" s="12" t="s">
        <v>32</v>
      </c>
      <c r="Q22" s="131"/>
      <c r="R22" s="131"/>
    </row>
    <row r="23" spans="1:18" ht="57.75" customHeight="1" thickBot="1">
      <c r="A23" s="421" t="s">
        <v>21</v>
      </c>
      <c r="B23" s="3" t="s">
        <v>22</v>
      </c>
      <c r="C23" s="10">
        <v>1</v>
      </c>
      <c r="D23" s="10"/>
      <c r="E23" s="6">
        <f t="shared" si="0"/>
        <v>1</v>
      </c>
      <c r="F23" s="65" t="s">
        <v>238</v>
      </c>
      <c r="G23" s="66" t="s">
        <v>227</v>
      </c>
      <c r="H23" s="24" t="s">
        <v>287</v>
      </c>
      <c r="I23" s="25" t="s">
        <v>36</v>
      </c>
      <c r="J23" s="12" t="s">
        <v>31</v>
      </c>
      <c r="K23" s="12" t="s">
        <v>234</v>
      </c>
      <c r="L23" s="12" t="s">
        <v>234</v>
      </c>
      <c r="M23" s="24"/>
      <c r="N23" s="24"/>
      <c r="O23" s="24" t="s">
        <v>471</v>
      </c>
      <c r="P23" s="12" t="s">
        <v>32</v>
      </c>
      <c r="Q23" s="131"/>
      <c r="R23" s="131"/>
    </row>
    <row r="24" spans="1:18" ht="19.5" thickBot="1">
      <c r="A24" s="421"/>
      <c r="B24" s="3" t="s">
        <v>26</v>
      </c>
      <c r="C24" s="10"/>
      <c r="D24" s="10"/>
      <c r="E24" s="6">
        <f>C24+D24</f>
        <v>0</v>
      </c>
      <c r="F24" s="65"/>
      <c r="G24" s="66"/>
      <c r="H24" s="24"/>
      <c r="I24" s="25"/>
      <c r="J24" s="12"/>
      <c r="K24" s="12"/>
      <c r="L24" s="12"/>
      <c r="M24" s="24"/>
      <c r="N24" s="24"/>
      <c r="O24" s="24"/>
      <c r="P24" s="12"/>
      <c r="Q24" s="131"/>
      <c r="R24" s="131"/>
    </row>
    <row r="25" spans="1:18" ht="44.25" customHeight="1" thickBot="1">
      <c r="A25" s="2" t="s">
        <v>24</v>
      </c>
      <c r="B25" s="3" t="s">
        <v>132</v>
      </c>
      <c r="C25" s="10">
        <v>1</v>
      </c>
      <c r="D25" s="10"/>
      <c r="E25" s="6">
        <f t="shared" si="0"/>
        <v>1</v>
      </c>
      <c r="F25" s="65" t="s">
        <v>238</v>
      </c>
      <c r="G25" s="66" t="s">
        <v>227</v>
      </c>
      <c r="H25" s="24" t="s">
        <v>258</v>
      </c>
      <c r="I25" s="25" t="s">
        <v>36</v>
      </c>
      <c r="J25" s="12" t="s">
        <v>31</v>
      </c>
      <c r="K25" s="12" t="s">
        <v>234</v>
      </c>
      <c r="L25" s="12" t="s">
        <v>234</v>
      </c>
      <c r="M25" s="24"/>
      <c r="N25" s="24"/>
      <c r="O25" s="24" t="s">
        <v>336</v>
      </c>
      <c r="P25" s="12" t="s">
        <v>32</v>
      </c>
      <c r="Q25" s="131"/>
      <c r="R25" s="131"/>
    </row>
    <row r="26" spans="1:18" ht="57.95" customHeight="1" thickBot="1">
      <c r="A26" s="2" t="s">
        <v>135</v>
      </c>
      <c r="B26" s="2" t="s">
        <v>135</v>
      </c>
      <c r="C26" s="10">
        <v>1</v>
      </c>
      <c r="D26" s="10"/>
      <c r="E26" s="6">
        <f t="shared" si="0"/>
        <v>1</v>
      </c>
      <c r="F26" s="65" t="s">
        <v>238</v>
      </c>
      <c r="G26" s="66" t="s">
        <v>227</v>
      </c>
      <c r="H26" s="24" t="s">
        <v>439</v>
      </c>
      <c r="I26" s="25" t="s">
        <v>36</v>
      </c>
      <c r="J26" s="12" t="s">
        <v>282</v>
      </c>
      <c r="K26" s="12" t="s">
        <v>234</v>
      </c>
      <c r="L26" s="12" t="s">
        <v>234</v>
      </c>
      <c r="M26" s="24"/>
      <c r="N26" s="24"/>
      <c r="O26" s="24" t="s">
        <v>440</v>
      </c>
      <c r="P26" s="12" t="s">
        <v>32</v>
      </c>
      <c r="Q26" s="131"/>
      <c r="R26" s="131"/>
    </row>
    <row r="27" spans="1:18" ht="55.5" customHeight="1" thickBot="1">
      <c r="A27" s="2" t="s">
        <v>25</v>
      </c>
      <c r="B27" s="2" t="s">
        <v>25</v>
      </c>
      <c r="C27" s="10">
        <v>2</v>
      </c>
      <c r="D27" s="10">
        <v>1</v>
      </c>
      <c r="E27" s="6">
        <f t="shared" si="0"/>
        <v>3</v>
      </c>
      <c r="F27" s="65" t="s">
        <v>90</v>
      </c>
      <c r="G27" s="66" t="s">
        <v>104</v>
      </c>
      <c r="H27" s="238" t="s">
        <v>288</v>
      </c>
      <c r="I27" s="25" t="s">
        <v>36</v>
      </c>
      <c r="J27" s="12" t="s">
        <v>31</v>
      </c>
      <c r="K27" s="12" t="s">
        <v>234</v>
      </c>
      <c r="L27" s="12" t="s">
        <v>234</v>
      </c>
      <c r="M27" s="24"/>
      <c r="N27" s="24"/>
      <c r="O27" s="24" t="s">
        <v>337</v>
      </c>
      <c r="P27" s="12" t="s">
        <v>32</v>
      </c>
      <c r="Q27" s="131"/>
      <c r="R27" s="131"/>
    </row>
    <row r="28" spans="1:18" ht="19.5" thickBot="1">
      <c r="A28" s="30"/>
      <c r="B28" s="13"/>
      <c r="C28" s="10"/>
      <c r="D28" s="10"/>
      <c r="E28" s="6">
        <f t="shared" si="0"/>
        <v>0</v>
      </c>
      <c r="F28" s="65"/>
      <c r="G28" s="66"/>
      <c r="H28" s="24"/>
      <c r="I28" s="25"/>
      <c r="J28" s="12"/>
      <c r="K28" s="12"/>
      <c r="L28" s="12"/>
      <c r="M28" s="24"/>
      <c r="N28" s="24"/>
      <c r="O28" s="24"/>
      <c r="P28" s="12"/>
      <c r="Q28" s="131"/>
      <c r="R28" s="131"/>
    </row>
    <row r="29" spans="1:18" ht="36" customHeight="1" thickBot="1">
      <c r="A29" s="496" t="s">
        <v>73</v>
      </c>
      <c r="B29" s="497"/>
      <c r="C29" s="18"/>
      <c r="D29" s="18"/>
      <c r="E29" s="6"/>
      <c r="F29" s="65"/>
      <c r="G29" s="66"/>
      <c r="H29" s="24"/>
      <c r="I29" s="25"/>
      <c r="J29" s="12"/>
      <c r="K29" s="19"/>
      <c r="L29" s="19"/>
      <c r="M29" s="26"/>
      <c r="N29" s="26"/>
      <c r="O29" s="24"/>
      <c r="P29" s="12"/>
      <c r="Q29" s="131"/>
      <c r="R29" s="131"/>
    </row>
    <row r="30" spans="1:18" ht="19.5" thickBot="1">
      <c r="A30" s="498"/>
      <c r="B30" s="499"/>
      <c r="C30" s="18"/>
      <c r="D30" s="10"/>
      <c r="E30" s="6">
        <f t="shared" ref="E30:E31" si="1">D30</f>
        <v>0</v>
      </c>
      <c r="F30" s="65"/>
      <c r="G30" s="66"/>
      <c r="H30" s="24"/>
      <c r="I30" s="25"/>
      <c r="J30" s="12"/>
      <c r="K30" s="19"/>
      <c r="L30" s="19"/>
      <c r="M30" s="26"/>
      <c r="N30" s="26"/>
      <c r="O30" s="24"/>
      <c r="P30" s="19"/>
      <c r="Q30" s="131"/>
      <c r="R30" s="131"/>
    </row>
    <row r="31" spans="1:18" ht="19.5" thickBot="1">
      <c r="A31" s="498"/>
      <c r="B31" s="499"/>
      <c r="C31" s="18"/>
      <c r="D31" s="10"/>
      <c r="E31" s="6">
        <f t="shared" si="1"/>
        <v>0</v>
      </c>
      <c r="F31" s="65"/>
      <c r="G31" s="66"/>
      <c r="H31" s="24"/>
      <c r="I31" s="25"/>
      <c r="J31" s="12"/>
      <c r="K31" s="19"/>
      <c r="L31" s="19"/>
      <c r="M31" s="26"/>
      <c r="N31" s="26"/>
      <c r="O31" s="24"/>
      <c r="P31" s="19"/>
      <c r="Q31" s="131"/>
      <c r="R31" s="131"/>
    </row>
    <row r="32" spans="1:18" ht="45.75" thickBot="1">
      <c r="A32" s="419" t="s">
        <v>27</v>
      </c>
      <c r="B32" s="420"/>
      <c r="C32" s="75">
        <f>SUM(C10:C31)</f>
        <v>31</v>
      </c>
      <c r="D32" s="75">
        <f>SUM(D10:D31)</f>
        <v>2</v>
      </c>
      <c r="E32" s="75">
        <f>C32+D32</f>
        <v>33</v>
      </c>
      <c r="F32" s="32" t="s">
        <v>45</v>
      </c>
      <c r="G32" s="33" t="s">
        <v>46</v>
      </c>
    </row>
    <row r="33" spans="1:11" ht="21.75" thickBot="1">
      <c r="A33" s="8" t="s">
        <v>33</v>
      </c>
      <c r="B33" s="8"/>
      <c r="C33" s="190">
        <v>31</v>
      </c>
      <c r="D33" s="190">
        <v>2</v>
      </c>
      <c r="E33" s="29">
        <v>33</v>
      </c>
      <c r="F33" s="28">
        <v>7</v>
      </c>
      <c r="G33" s="28">
        <v>40</v>
      </c>
    </row>
    <row r="34" spans="1:11" ht="21.75" thickBot="1">
      <c r="A34" s="8" t="s">
        <v>34</v>
      </c>
      <c r="B34" s="8"/>
      <c r="C34" s="190">
        <v>31</v>
      </c>
      <c r="D34" s="190">
        <v>5</v>
      </c>
      <c r="E34" s="29">
        <v>36</v>
      </c>
      <c r="F34" s="28">
        <v>6</v>
      </c>
      <c r="G34" s="28">
        <v>42</v>
      </c>
    </row>
    <row r="36" spans="1:11" ht="15.75" thickBot="1"/>
    <row r="37" spans="1:11" ht="48.75" customHeight="1" thickBot="1">
      <c r="A37" s="36" t="s">
        <v>47</v>
      </c>
      <c r="B37" s="37" t="s">
        <v>48</v>
      </c>
      <c r="C37" s="38" t="s">
        <v>49</v>
      </c>
      <c r="D37" s="407" t="s">
        <v>50</v>
      </c>
      <c r="E37" s="408"/>
      <c r="F37" s="408"/>
      <c r="G37" s="409"/>
      <c r="H37" s="414" t="s">
        <v>54</v>
      </c>
      <c r="I37" s="415"/>
      <c r="J37" s="415"/>
      <c r="K37" s="415"/>
    </row>
    <row r="38" spans="1:11" s="15" customFormat="1" ht="124.5" customHeight="1" thickBot="1">
      <c r="A38" s="544" t="s">
        <v>204</v>
      </c>
      <c r="B38" s="208" t="s">
        <v>518</v>
      </c>
      <c r="C38" s="40"/>
      <c r="D38" s="477"/>
      <c r="E38" s="478"/>
      <c r="F38" s="478"/>
      <c r="G38" s="479"/>
      <c r="H38" s="461"/>
      <c r="I38" s="462"/>
      <c r="J38" s="462"/>
      <c r="K38" s="462"/>
    </row>
    <row r="39" spans="1:11" s="15" customFormat="1" ht="102" customHeight="1" thickBot="1">
      <c r="A39" s="544"/>
      <c r="B39" s="315" t="s">
        <v>525</v>
      </c>
      <c r="C39" s="40">
        <v>3</v>
      </c>
      <c r="D39" s="477"/>
      <c r="E39" s="478"/>
      <c r="F39" s="478"/>
      <c r="G39" s="479"/>
      <c r="H39" s="461"/>
      <c r="I39" s="462"/>
      <c r="J39" s="462"/>
      <c r="K39" s="462"/>
    </row>
    <row r="40" spans="1:11" s="15" customFormat="1" ht="81" customHeight="1" thickBot="1">
      <c r="A40" s="544"/>
      <c r="B40" s="315" t="s">
        <v>519</v>
      </c>
      <c r="C40" s="40">
        <v>1</v>
      </c>
      <c r="D40" s="477"/>
      <c r="E40" s="478"/>
      <c r="F40" s="478"/>
      <c r="G40" s="479"/>
      <c r="H40" s="461"/>
      <c r="I40" s="462"/>
      <c r="J40" s="462"/>
      <c r="K40" s="462"/>
    </row>
    <row r="41" spans="1:11" s="15" customFormat="1" ht="32.25" thickBot="1">
      <c r="A41" s="544"/>
      <c r="B41" s="208" t="s">
        <v>141</v>
      </c>
      <c r="C41" s="40">
        <v>1</v>
      </c>
      <c r="D41" s="477"/>
      <c r="E41" s="478"/>
      <c r="F41" s="478"/>
      <c r="G41" s="479"/>
      <c r="H41" s="461"/>
      <c r="I41" s="462"/>
      <c r="J41" s="462"/>
      <c r="K41" s="462"/>
    </row>
    <row r="42" spans="1:11" s="15" customFormat="1" ht="16.5" thickBot="1">
      <c r="A42" s="544"/>
      <c r="B42" s="208" t="s">
        <v>155</v>
      </c>
      <c r="C42" s="40">
        <v>1</v>
      </c>
      <c r="D42" s="477"/>
      <c r="E42" s="478"/>
      <c r="F42" s="478"/>
      <c r="G42" s="479"/>
      <c r="H42" s="461"/>
      <c r="I42" s="462"/>
      <c r="J42" s="462"/>
      <c r="K42" s="462"/>
    </row>
    <row r="43" spans="1:11" s="15" customFormat="1" ht="16.5" thickBot="1">
      <c r="A43" s="544"/>
      <c r="B43" s="82"/>
      <c r="C43" s="40"/>
      <c r="D43" s="477"/>
      <c r="E43" s="478"/>
      <c r="F43" s="478"/>
      <c r="G43" s="479"/>
      <c r="H43" s="461"/>
      <c r="I43" s="462"/>
      <c r="J43" s="462"/>
      <c r="K43" s="462"/>
    </row>
    <row r="44" spans="1:11" s="15" customFormat="1" ht="111.75" customHeight="1" thickBot="1">
      <c r="A44" s="344" t="s">
        <v>205</v>
      </c>
      <c r="B44" s="311" t="s">
        <v>524</v>
      </c>
      <c r="C44" s="40">
        <v>1</v>
      </c>
      <c r="D44" s="477"/>
      <c r="E44" s="478"/>
      <c r="F44" s="478"/>
      <c r="G44" s="479"/>
      <c r="H44" s="461"/>
      <c r="I44" s="462"/>
      <c r="J44" s="462"/>
      <c r="K44" s="462"/>
    </row>
    <row r="45" spans="1:11" s="15" customFormat="1" ht="40.5" customHeight="1" thickBot="1">
      <c r="A45" s="544" t="s">
        <v>206</v>
      </c>
      <c r="B45" s="177" t="s">
        <v>207</v>
      </c>
      <c r="C45" s="40"/>
      <c r="D45" s="477"/>
      <c r="E45" s="478"/>
      <c r="F45" s="478"/>
      <c r="G45" s="479"/>
      <c r="H45" s="461"/>
      <c r="I45" s="462"/>
      <c r="J45" s="462"/>
      <c r="K45" s="462"/>
    </row>
    <row r="46" spans="1:11" s="15" customFormat="1" ht="16.5" thickBot="1">
      <c r="A46" s="544"/>
      <c r="B46" s="82"/>
      <c r="C46" s="40"/>
      <c r="D46" s="477"/>
      <c r="E46" s="478"/>
      <c r="F46" s="478"/>
      <c r="G46" s="479"/>
      <c r="H46" s="461"/>
      <c r="I46" s="462"/>
      <c r="J46" s="462"/>
      <c r="K46" s="462"/>
    </row>
    <row r="47" spans="1:11" s="15" customFormat="1" ht="16.5" thickBot="1">
      <c r="A47" s="544"/>
      <c r="B47" s="82"/>
      <c r="C47" s="40"/>
      <c r="D47" s="477"/>
      <c r="E47" s="478"/>
      <c r="F47" s="478"/>
      <c r="G47" s="479"/>
      <c r="H47" s="461"/>
      <c r="I47" s="462"/>
      <c r="J47" s="462"/>
      <c r="K47" s="462"/>
    </row>
    <row r="48" spans="1:11" ht="19.5" thickBot="1">
      <c r="A48" s="544"/>
      <c r="B48" s="34" t="s">
        <v>27</v>
      </c>
      <c r="C48" s="337" t="s">
        <v>548</v>
      </c>
    </row>
  </sheetData>
  <sheetProtection formatRows="0"/>
  <mergeCells count="53">
    <mergeCell ref="A38:A43"/>
    <mergeCell ref="A45:A48"/>
    <mergeCell ref="D47:G47"/>
    <mergeCell ref="H47:K47"/>
    <mergeCell ref="D45:G45"/>
    <mergeCell ref="H45:K45"/>
    <mergeCell ref="D46:G46"/>
    <mergeCell ref="H46:K46"/>
    <mergeCell ref="D40:G40"/>
    <mergeCell ref="H40:K40"/>
    <mergeCell ref="D41:G41"/>
    <mergeCell ref="H41:K41"/>
    <mergeCell ref="D42:G42"/>
    <mergeCell ref="H42:K42"/>
    <mergeCell ref="D43:G43"/>
    <mergeCell ref="H43:K43"/>
    <mergeCell ref="D44:G44"/>
    <mergeCell ref="H44:K44"/>
    <mergeCell ref="D37:G37"/>
    <mergeCell ref="H37:K37"/>
    <mergeCell ref="D38:G38"/>
    <mergeCell ref="H38:K38"/>
    <mergeCell ref="D39:G39"/>
    <mergeCell ref="H39:K39"/>
    <mergeCell ref="A32:B32"/>
    <mergeCell ref="A23:A24"/>
    <mergeCell ref="A29:B29"/>
    <mergeCell ref="A30:B30"/>
    <mergeCell ref="A31:B31"/>
    <mergeCell ref="O8:O9"/>
    <mergeCell ref="O7:R7"/>
    <mergeCell ref="A20:A22"/>
    <mergeCell ref="C8:C9"/>
    <mergeCell ref="D8:D9"/>
    <mergeCell ref="F8:G8"/>
    <mergeCell ref="H8:H9"/>
    <mergeCell ref="A13:A16"/>
    <mergeCell ref="A17:A19"/>
    <mergeCell ref="A10:A11"/>
    <mergeCell ref="P8:R8"/>
    <mergeCell ref="H13:H14"/>
    <mergeCell ref="O13:O14"/>
    <mergeCell ref="C2:N2"/>
    <mergeCell ref="A7:A9"/>
    <mergeCell ref="B7:B9"/>
    <mergeCell ref="C7:D7"/>
    <mergeCell ref="E7:E9"/>
    <mergeCell ref="F7:N7"/>
    <mergeCell ref="I8:I9"/>
    <mergeCell ref="J8:J9"/>
    <mergeCell ref="K8:L8"/>
    <mergeCell ref="M8:M9"/>
    <mergeCell ref="N8:N9"/>
  </mergeCells>
  <hyperlinks>
    <hyperlink ref="H12" r:id="rId1"/>
  </hyperlinks>
  <pageMargins left="0.15748031496062992" right="0.15748031496062992" top="0.31496062992125984" bottom="0.31496062992125984" header="0.31496062992125984" footer="0.31496062992125984"/>
  <pageSetup paperSize="9" scale="47" fitToHeight="5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6"/>
  <sheetViews>
    <sheetView zoomScale="57" zoomScaleNormal="57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F32" sqref="F32"/>
    </sheetView>
  </sheetViews>
  <sheetFormatPr defaultColWidth="8.85546875" defaultRowHeight="15"/>
  <cols>
    <col min="1" max="1" width="24.28515625" customWidth="1"/>
    <col min="2" max="2" width="27.28515625" customWidth="1"/>
    <col min="3" max="3" width="9.140625" customWidth="1"/>
    <col min="4" max="4" width="9" customWidth="1"/>
    <col min="5" max="5" width="10.7109375" bestFit="1" customWidth="1"/>
    <col min="7" max="7" width="9.85546875" customWidth="1"/>
    <col min="8" max="8" width="36" customWidth="1"/>
    <col min="9" max="9" width="15.42578125" customWidth="1"/>
    <col min="13" max="13" width="22.42578125" customWidth="1"/>
    <col min="14" max="14" width="20.42578125" customWidth="1"/>
    <col min="15" max="15" width="34.140625" customWidth="1"/>
    <col min="16" max="16" width="21.85546875" customWidth="1"/>
    <col min="17" max="17" width="16.140625" customWidth="1"/>
    <col min="18" max="18" width="18.42578125" customWidth="1"/>
  </cols>
  <sheetData>
    <row r="1" spans="1:18" ht="9" customHeight="1">
      <c r="C1" s="1"/>
    </row>
    <row r="2" spans="1:18" ht="20.25">
      <c r="A2" s="9"/>
      <c r="C2" s="418" t="s">
        <v>293</v>
      </c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</row>
    <row r="3" spans="1:18" ht="20.25">
      <c r="A3" s="9"/>
      <c r="D3" s="178"/>
      <c r="E3" s="178"/>
      <c r="F3" s="178"/>
      <c r="G3" s="179" t="s">
        <v>40</v>
      </c>
      <c r="H3" s="187">
        <v>6</v>
      </c>
      <c r="I3" s="15"/>
      <c r="J3" s="15"/>
      <c r="K3" s="15"/>
      <c r="L3" s="15"/>
      <c r="M3" s="15"/>
    </row>
    <row r="4" spans="1:18" ht="15.75">
      <c r="D4" s="178"/>
      <c r="E4" s="178"/>
      <c r="F4" s="178"/>
      <c r="G4" s="179" t="s">
        <v>41</v>
      </c>
      <c r="H4" s="187">
        <v>34</v>
      </c>
      <c r="I4" s="15"/>
      <c r="J4" s="15"/>
      <c r="K4" s="15"/>
      <c r="L4" s="15"/>
      <c r="M4" s="15"/>
    </row>
    <row r="5" spans="1:18" ht="15.75">
      <c r="D5" s="178"/>
      <c r="E5" s="178"/>
      <c r="F5" s="178"/>
      <c r="G5" s="179" t="s">
        <v>83</v>
      </c>
      <c r="H5" s="187" t="s">
        <v>84</v>
      </c>
      <c r="I5" s="15"/>
      <c r="J5" s="15"/>
      <c r="K5" s="15"/>
      <c r="L5" s="15"/>
      <c r="M5" s="15"/>
    </row>
    <row r="6" spans="1:18" ht="15.75" thickBot="1"/>
    <row r="7" spans="1:18" ht="53.1" customHeight="1" thickBot="1">
      <c r="A7" s="536" t="s">
        <v>0</v>
      </c>
      <c r="B7" s="504" t="s">
        <v>1</v>
      </c>
      <c r="C7" s="494" t="s">
        <v>66</v>
      </c>
      <c r="D7" s="494"/>
      <c r="E7" s="510" t="s">
        <v>28</v>
      </c>
      <c r="F7" s="436" t="s">
        <v>2</v>
      </c>
      <c r="G7" s="437"/>
      <c r="H7" s="437"/>
      <c r="I7" s="437"/>
      <c r="J7" s="437"/>
      <c r="K7" s="437"/>
      <c r="L7" s="437"/>
      <c r="M7" s="437"/>
      <c r="N7" s="437"/>
      <c r="O7" s="491" t="s">
        <v>3</v>
      </c>
      <c r="P7" s="491"/>
      <c r="Q7" s="491"/>
      <c r="R7" s="491"/>
    </row>
    <row r="8" spans="1:18" ht="66" customHeight="1" thickBot="1">
      <c r="A8" s="537"/>
      <c r="B8" s="505"/>
      <c r="C8" s="392" t="s">
        <v>109</v>
      </c>
      <c r="D8" s="392" t="s">
        <v>72</v>
      </c>
      <c r="E8" s="511"/>
      <c r="F8" s="394" t="s">
        <v>129</v>
      </c>
      <c r="G8" s="395"/>
      <c r="H8" s="481" t="s">
        <v>150</v>
      </c>
      <c r="I8" s="483" t="s">
        <v>102</v>
      </c>
      <c r="J8" s="485" t="s">
        <v>4</v>
      </c>
      <c r="K8" s="487" t="s">
        <v>103</v>
      </c>
      <c r="L8" s="488"/>
      <c r="M8" s="489" t="s">
        <v>101</v>
      </c>
      <c r="N8" s="495" t="s">
        <v>96</v>
      </c>
      <c r="O8" s="480" t="s">
        <v>35</v>
      </c>
      <c r="P8" s="492" t="s">
        <v>194</v>
      </c>
      <c r="Q8" s="493"/>
      <c r="R8" s="493"/>
    </row>
    <row r="9" spans="1:18" ht="42.95" customHeight="1" thickBot="1">
      <c r="A9" s="538"/>
      <c r="B9" s="506"/>
      <c r="C9" s="393"/>
      <c r="D9" s="393"/>
      <c r="E9" s="511"/>
      <c r="F9" s="62" t="s">
        <v>5</v>
      </c>
      <c r="G9" s="61" t="s">
        <v>6</v>
      </c>
      <c r="H9" s="482"/>
      <c r="I9" s="484"/>
      <c r="J9" s="486"/>
      <c r="K9" s="126" t="s">
        <v>95</v>
      </c>
      <c r="L9" s="70" t="s">
        <v>93</v>
      </c>
      <c r="M9" s="490"/>
      <c r="N9" s="495"/>
      <c r="O9" s="480"/>
      <c r="P9" s="150" t="s">
        <v>112</v>
      </c>
      <c r="Q9" s="150" t="s">
        <v>113</v>
      </c>
      <c r="R9" s="150" t="s">
        <v>114</v>
      </c>
    </row>
    <row r="10" spans="1:18" ht="63.75" thickBot="1">
      <c r="A10" s="390" t="s">
        <v>80</v>
      </c>
      <c r="B10" s="4" t="s">
        <v>7</v>
      </c>
      <c r="C10" s="10">
        <v>3</v>
      </c>
      <c r="D10" s="10"/>
      <c r="E10" s="262" t="s">
        <v>549</v>
      </c>
      <c r="F10" s="63" t="s">
        <v>473</v>
      </c>
      <c r="G10" s="64" t="s">
        <v>498</v>
      </c>
      <c r="H10" s="231" t="s">
        <v>279</v>
      </c>
      <c r="I10" s="22" t="s">
        <v>36</v>
      </c>
      <c r="J10" s="11" t="s">
        <v>31</v>
      </c>
      <c r="K10" s="11" t="s">
        <v>234</v>
      </c>
      <c r="L10" s="12" t="s">
        <v>234</v>
      </c>
      <c r="M10" s="21"/>
      <c r="N10" s="21"/>
      <c r="O10" s="21" t="s">
        <v>338</v>
      </c>
      <c r="P10" s="11" t="s">
        <v>32</v>
      </c>
      <c r="Q10" s="134"/>
      <c r="R10" s="134"/>
    </row>
    <row r="11" spans="1:18" ht="48" thickBot="1">
      <c r="A11" s="391"/>
      <c r="B11" s="3" t="s">
        <v>8</v>
      </c>
      <c r="C11" s="10">
        <v>3</v>
      </c>
      <c r="D11" s="10"/>
      <c r="E11" s="6">
        <f t="shared" ref="E11:E26" si="0">C11+D11</f>
        <v>3</v>
      </c>
      <c r="F11" s="65" t="s">
        <v>90</v>
      </c>
      <c r="G11" s="66" t="s">
        <v>104</v>
      </c>
      <c r="H11" s="227" t="s">
        <v>280</v>
      </c>
      <c r="I11" s="25" t="s">
        <v>36</v>
      </c>
      <c r="J11" s="12" t="s">
        <v>31</v>
      </c>
      <c r="K11" s="12" t="s">
        <v>234</v>
      </c>
      <c r="L11" s="12" t="s">
        <v>234</v>
      </c>
      <c r="M11" s="31"/>
      <c r="N11" s="24"/>
      <c r="O11" s="24" t="s">
        <v>339</v>
      </c>
      <c r="P11" s="12" t="s">
        <v>32</v>
      </c>
      <c r="Q11" s="131"/>
      <c r="R11" s="131"/>
    </row>
    <row r="12" spans="1:18" ht="67.5" customHeight="1" thickBot="1">
      <c r="A12" s="83" t="s">
        <v>79</v>
      </c>
      <c r="B12" s="3" t="s">
        <v>9</v>
      </c>
      <c r="C12" s="10">
        <v>3</v>
      </c>
      <c r="D12" s="10"/>
      <c r="E12" s="6">
        <f t="shared" si="0"/>
        <v>3</v>
      </c>
      <c r="F12" s="65" t="s">
        <v>90</v>
      </c>
      <c r="G12" s="66" t="s">
        <v>104</v>
      </c>
      <c r="H12" s="239" t="s">
        <v>270</v>
      </c>
      <c r="I12" s="25" t="s">
        <v>36</v>
      </c>
      <c r="J12" s="12" t="s">
        <v>31</v>
      </c>
      <c r="K12" s="12" t="s">
        <v>234</v>
      </c>
      <c r="L12" s="12" t="s">
        <v>234</v>
      </c>
      <c r="M12" s="24"/>
      <c r="N12" s="24"/>
      <c r="O12" s="225" t="s">
        <v>340</v>
      </c>
      <c r="P12" s="12" t="s">
        <v>305</v>
      </c>
      <c r="Q12" s="131"/>
      <c r="R12" s="131"/>
    </row>
    <row r="13" spans="1:18" ht="65.25" customHeight="1" thickBot="1">
      <c r="A13" s="421" t="s">
        <v>10</v>
      </c>
      <c r="B13" s="3" t="s">
        <v>11</v>
      </c>
      <c r="C13" s="10">
        <v>5</v>
      </c>
      <c r="D13" s="10"/>
      <c r="E13" s="6">
        <f t="shared" si="0"/>
        <v>5</v>
      </c>
      <c r="F13" s="67" t="s">
        <v>91</v>
      </c>
      <c r="G13" s="66" t="s">
        <v>92</v>
      </c>
      <c r="H13" s="24" t="s">
        <v>281</v>
      </c>
      <c r="I13" s="25" t="s">
        <v>36</v>
      </c>
      <c r="J13" s="12" t="s">
        <v>282</v>
      </c>
      <c r="K13" s="12" t="s">
        <v>234</v>
      </c>
      <c r="L13" s="12" t="s">
        <v>234</v>
      </c>
      <c r="M13" s="24"/>
      <c r="N13" s="24"/>
      <c r="O13" s="24" t="s">
        <v>341</v>
      </c>
      <c r="P13" s="12" t="s">
        <v>306</v>
      </c>
      <c r="Q13" s="131"/>
      <c r="R13" s="131"/>
    </row>
    <row r="14" spans="1:18" ht="60.75" thickBot="1">
      <c r="A14" s="421"/>
      <c r="B14" s="244" t="s">
        <v>124</v>
      </c>
      <c r="C14" s="10">
        <v>1</v>
      </c>
      <c r="D14" s="10"/>
      <c r="E14" s="6">
        <f>C14+D14</f>
        <v>1</v>
      </c>
      <c r="F14" s="67" t="s">
        <v>238</v>
      </c>
      <c r="G14" s="66" t="s">
        <v>227</v>
      </c>
      <c r="H14" s="151" t="s">
        <v>252</v>
      </c>
      <c r="I14" s="25" t="s">
        <v>36</v>
      </c>
      <c r="J14" s="12" t="s">
        <v>282</v>
      </c>
      <c r="K14" s="12" t="s">
        <v>234</v>
      </c>
      <c r="L14" s="12" t="s">
        <v>234</v>
      </c>
      <c r="M14" s="24"/>
      <c r="N14" s="24"/>
      <c r="O14" s="24" t="s">
        <v>438</v>
      </c>
      <c r="P14" s="12" t="s">
        <v>32</v>
      </c>
      <c r="Q14" s="240"/>
      <c r="R14" s="240"/>
    </row>
    <row r="15" spans="1:18" ht="63" customHeight="1" thickBot="1">
      <c r="A15" s="421"/>
      <c r="B15" s="13" t="s">
        <v>12</v>
      </c>
      <c r="C15" s="10">
        <v>1</v>
      </c>
      <c r="D15" s="10"/>
      <c r="E15" s="6">
        <f t="shared" si="0"/>
        <v>1</v>
      </c>
      <c r="F15" s="65" t="s">
        <v>238</v>
      </c>
      <c r="G15" s="66" t="s">
        <v>227</v>
      </c>
      <c r="H15" s="237" t="s">
        <v>295</v>
      </c>
      <c r="I15" s="25" t="s">
        <v>36</v>
      </c>
      <c r="J15" s="12" t="s">
        <v>282</v>
      </c>
      <c r="K15" s="12" t="s">
        <v>234</v>
      </c>
      <c r="L15" s="12" t="s">
        <v>234</v>
      </c>
      <c r="M15" s="24"/>
      <c r="N15" s="24"/>
      <c r="O15" s="24" t="s">
        <v>296</v>
      </c>
      <c r="P15" s="12" t="s">
        <v>32</v>
      </c>
      <c r="Q15" s="131"/>
      <c r="R15" s="131"/>
    </row>
    <row r="16" spans="1:18" ht="162.75" customHeight="1" thickBot="1">
      <c r="A16" s="421" t="s">
        <v>13</v>
      </c>
      <c r="B16" s="3" t="s">
        <v>14</v>
      </c>
      <c r="C16" s="10">
        <v>2</v>
      </c>
      <c r="D16" s="10"/>
      <c r="E16" s="6">
        <f t="shared" si="0"/>
        <v>2</v>
      </c>
      <c r="F16" s="65" t="s">
        <v>239</v>
      </c>
      <c r="G16" s="66" t="s">
        <v>225</v>
      </c>
      <c r="H16" s="24" t="s">
        <v>297</v>
      </c>
      <c r="I16" s="25" t="s">
        <v>36</v>
      </c>
      <c r="J16" s="12" t="s">
        <v>31</v>
      </c>
      <c r="K16" s="12" t="s">
        <v>234</v>
      </c>
      <c r="L16" s="12" t="s">
        <v>234</v>
      </c>
      <c r="M16" s="24"/>
      <c r="N16" s="24"/>
      <c r="O16" s="24" t="s">
        <v>342</v>
      </c>
      <c r="P16" s="12" t="s">
        <v>307</v>
      </c>
      <c r="Q16" s="131"/>
      <c r="R16" s="131"/>
    </row>
    <row r="17" spans="1:18" ht="69" customHeight="1" thickBot="1">
      <c r="A17" s="421"/>
      <c r="B17" s="193" t="s">
        <v>117</v>
      </c>
      <c r="C17" s="10">
        <v>0.5</v>
      </c>
      <c r="D17" s="10"/>
      <c r="E17" s="6">
        <f t="shared" si="0"/>
        <v>0.5</v>
      </c>
      <c r="F17" s="65" t="s">
        <v>249</v>
      </c>
      <c r="G17" s="66" t="s">
        <v>294</v>
      </c>
      <c r="H17" s="151" t="s">
        <v>298</v>
      </c>
      <c r="I17" s="25" t="s">
        <v>36</v>
      </c>
      <c r="J17" s="12" t="s">
        <v>304</v>
      </c>
      <c r="K17" s="12" t="s">
        <v>234</v>
      </c>
      <c r="L17" s="12" t="s">
        <v>234</v>
      </c>
      <c r="M17" s="24"/>
      <c r="N17" s="24"/>
      <c r="O17" s="24" t="s">
        <v>299</v>
      </c>
      <c r="P17" s="12" t="s">
        <v>32</v>
      </c>
      <c r="Q17" s="131"/>
      <c r="R17" s="131"/>
    </row>
    <row r="18" spans="1:18" ht="39" thickBot="1">
      <c r="A18" s="421"/>
      <c r="B18" s="3" t="s">
        <v>15</v>
      </c>
      <c r="C18" s="10">
        <v>1</v>
      </c>
      <c r="D18" s="10"/>
      <c r="E18" s="6">
        <f t="shared" si="0"/>
        <v>1</v>
      </c>
      <c r="F18" s="65" t="s">
        <v>239</v>
      </c>
      <c r="G18" s="66" t="s">
        <v>225</v>
      </c>
      <c r="H18" s="24" t="s">
        <v>300</v>
      </c>
      <c r="I18" s="25" t="s">
        <v>36</v>
      </c>
      <c r="J18" s="12" t="s">
        <v>291</v>
      </c>
      <c r="K18" s="12" t="s">
        <v>234</v>
      </c>
      <c r="L18" s="12" t="s">
        <v>234</v>
      </c>
      <c r="M18" s="24"/>
      <c r="N18" s="24"/>
      <c r="O18" s="24" t="s">
        <v>343</v>
      </c>
      <c r="P18" s="12" t="s">
        <v>32</v>
      </c>
      <c r="Q18" s="131"/>
      <c r="R18" s="131"/>
    </row>
    <row r="19" spans="1:18" ht="51.75" thickBot="1">
      <c r="A19" s="421"/>
      <c r="B19" s="3" t="s">
        <v>16</v>
      </c>
      <c r="C19" s="10">
        <v>2</v>
      </c>
      <c r="D19" s="10"/>
      <c r="E19" s="6">
        <f t="shared" si="0"/>
        <v>2</v>
      </c>
      <c r="F19" s="65" t="s">
        <v>239</v>
      </c>
      <c r="G19" s="66" t="s">
        <v>225</v>
      </c>
      <c r="H19" s="24" t="s">
        <v>301</v>
      </c>
      <c r="I19" s="25" t="s">
        <v>36</v>
      </c>
      <c r="J19" s="12" t="s">
        <v>31</v>
      </c>
      <c r="K19" s="12" t="s">
        <v>234</v>
      </c>
      <c r="L19" s="12" t="s">
        <v>234</v>
      </c>
      <c r="M19" s="24"/>
      <c r="N19" s="24"/>
      <c r="O19" s="24" t="s">
        <v>344</v>
      </c>
      <c r="P19" s="12" t="s">
        <v>32</v>
      </c>
      <c r="Q19" s="131"/>
      <c r="R19" s="131"/>
    </row>
    <row r="20" spans="1:18" ht="52.5" customHeight="1" thickBot="1">
      <c r="A20" s="421" t="s">
        <v>17</v>
      </c>
      <c r="B20" s="3" t="s">
        <v>18</v>
      </c>
      <c r="C20" s="10">
        <v>3</v>
      </c>
      <c r="D20" s="10"/>
      <c r="E20" s="6">
        <f t="shared" si="0"/>
        <v>3</v>
      </c>
      <c r="F20" s="65" t="s">
        <v>90</v>
      </c>
      <c r="G20" s="66" t="s">
        <v>104</v>
      </c>
      <c r="H20" s="24" t="s">
        <v>302</v>
      </c>
      <c r="I20" s="25" t="s">
        <v>36</v>
      </c>
      <c r="J20" s="12" t="s">
        <v>282</v>
      </c>
      <c r="K20" s="12" t="s">
        <v>234</v>
      </c>
      <c r="L20" s="12" t="s">
        <v>234</v>
      </c>
      <c r="M20" s="24"/>
      <c r="N20" s="24"/>
      <c r="O20" s="24" t="s">
        <v>345</v>
      </c>
      <c r="P20" s="12" t="s">
        <v>32</v>
      </c>
      <c r="Q20" s="131"/>
      <c r="R20" s="131"/>
    </row>
    <row r="21" spans="1:18" ht="54.75" customHeight="1" thickBot="1">
      <c r="A21" s="421"/>
      <c r="B21" s="3" t="s">
        <v>19</v>
      </c>
      <c r="C21" s="10">
        <v>2</v>
      </c>
      <c r="D21" s="10"/>
      <c r="E21" s="6">
        <f t="shared" si="0"/>
        <v>2</v>
      </c>
      <c r="F21" s="65" t="s">
        <v>239</v>
      </c>
      <c r="G21" s="66" t="s">
        <v>225</v>
      </c>
      <c r="H21" s="225" t="s">
        <v>285</v>
      </c>
      <c r="I21" s="25" t="s">
        <v>36</v>
      </c>
      <c r="J21" s="12" t="s">
        <v>291</v>
      </c>
      <c r="K21" s="12" t="s">
        <v>234</v>
      </c>
      <c r="L21" s="12" t="s">
        <v>234</v>
      </c>
      <c r="M21" s="24"/>
      <c r="N21" s="24"/>
      <c r="O21" s="227" t="s">
        <v>346</v>
      </c>
      <c r="P21" s="12" t="s">
        <v>32</v>
      </c>
      <c r="Q21" s="131"/>
      <c r="R21" s="131"/>
    </row>
    <row r="22" spans="1:18" ht="75.75" thickBot="1">
      <c r="A22" s="421"/>
      <c r="B22" s="3" t="s">
        <v>20</v>
      </c>
      <c r="C22" s="10">
        <v>2</v>
      </c>
      <c r="D22" s="10"/>
      <c r="E22" s="6">
        <f t="shared" si="0"/>
        <v>2</v>
      </c>
      <c r="F22" s="65" t="s">
        <v>499</v>
      </c>
      <c r="G22" s="66" t="s">
        <v>500</v>
      </c>
      <c r="H22" s="225" t="s">
        <v>286</v>
      </c>
      <c r="I22" s="25" t="s">
        <v>36</v>
      </c>
      <c r="J22" s="12" t="s">
        <v>31</v>
      </c>
      <c r="K22" s="12" t="s">
        <v>234</v>
      </c>
      <c r="L22" s="12" t="s">
        <v>234</v>
      </c>
      <c r="M22" s="24"/>
      <c r="N22" s="24"/>
      <c r="O22" s="225" t="s">
        <v>347</v>
      </c>
      <c r="P22" s="12" t="s">
        <v>32</v>
      </c>
      <c r="Q22" s="131"/>
      <c r="R22" s="131"/>
    </row>
    <row r="23" spans="1:18" ht="47.25" customHeight="1" thickBot="1">
      <c r="A23" s="2" t="s">
        <v>24</v>
      </c>
      <c r="B23" s="3" t="s">
        <v>132</v>
      </c>
      <c r="C23" s="10">
        <v>1</v>
      </c>
      <c r="D23" s="10"/>
      <c r="E23" s="6">
        <f t="shared" si="0"/>
        <v>1</v>
      </c>
      <c r="F23" s="65" t="s">
        <v>238</v>
      </c>
      <c r="G23" s="66" t="s">
        <v>227</v>
      </c>
      <c r="H23" s="24" t="s">
        <v>258</v>
      </c>
      <c r="I23" s="25" t="s">
        <v>36</v>
      </c>
      <c r="J23" s="12" t="s">
        <v>31</v>
      </c>
      <c r="K23" s="12" t="s">
        <v>234</v>
      </c>
      <c r="L23" s="12" t="s">
        <v>234</v>
      </c>
      <c r="M23" s="24"/>
      <c r="N23" s="24"/>
      <c r="O23" s="227" t="s">
        <v>348</v>
      </c>
      <c r="P23" s="12" t="s">
        <v>32</v>
      </c>
      <c r="Q23" s="131"/>
      <c r="R23" s="131"/>
    </row>
    <row r="24" spans="1:18" ht="60" customHeight="1" thickBot="1">
      <c r="A24" s="3" t="s">
        <v>135</v>
      </c>
      <c r="B24" s="3" t="s">
        <v>135</v>
      </c>
      <c r="C24" s="10">
        <v>1</v>
      </c>
      <c r="D24" s="10"/>
      <c r="E24" s="6">
        <f t="shared" si="0"/>
        <v>1</v>
      </c>
      <c r="F24" s="65" t="s">
        <v>238</v>
      </c>
      <c r="G24" s="66" t="s">
        <v>227</v>
      </c>
      <c r="H24" s="24" t="s">
        <v>439</v>
      </c>
      <c r="I24" s="25" t="s">
        <v>36</v>
      </c>
      <c r="J24" s="12" t="s">
        <v>282</v>
      </c>
      <c r="K24" s="12" t="s">
        <v>234</v>
      </c>
      <c r="L24" s="12" t="s">
        <v>234</v>
      </c>
      <c r="M24" s="24"/>
      <c r="N24" s="24"/>
      <c r="O24" s="24" t="s">
        <v>441</v>
      </c>
      <c r="P24" s="12" t="s">
        <v>32</v>
      </c>
      <c r="Q24" s="131"/>
      <c r="R24" s="131"/>
    </row>
    <row r="25" spans="1:18" ht="42" customHeight="1" thickBot="1">
      <c r="A25" s="3" t="s">
        <v>25</v>
      </c>
      <c r="B25" s="3" t="s">
        <v>25</v>
      </c>
      <c r="C25" s="10">
        <v>2</v>
      </c>
      <c r="D25" s="10"/>
      <c r="E25" s="6">
        <f>C25+D25</f>
        <v>2</v>
      </c>
      <c r="F25" s="65" t="s">
        <v>90</v>
      </c>
      <c r="G25" s="66" t="s">
        <v>104</v>
      </c>
      <c r="H25" s="24" t="s">
        <v>303</v>
      </c>
      <c r="I25" s="25" t="s">
        <v>36</v>
      </c>
      <c r="J25" s="12" t="s">
        <v>31</v>
      </c>
      <c r="K25" s="12" t="s">
        <v>234</v>
      </c>
      <c r="L25" s="12" t="s">
        <v>234</v>
      </c>
      <c r="M25" s="24"/>
      <c r="N25" s="24"/>
      <c r="O25" s="227" t="s">
        <v>349</v>
      </c>
      <c r="P25" s="12" t="s">
        <v>32</v>
      </c>
      <c r="Q25" s="131"/>
      <c r="R25" s="131"/>
    </row>
    <row r="26" spans="1:18" ht="19.5" thickBot="1">
      <c r="A26" s="30"/>
      <c r="B26" s="13"/>
      <c r="C26" s="10"/>
      <c r="D26" s="10"/>
      <c r="E26" s="6">
        <f t="shared" si="0"/>
        <v>0</v>
      </c>
      <c r="F26" s="65"/>
      <c r="G26" s="66"/>
      <c r="H26" s="24"/>
      <c r="I26" s="25"/>
      <c r="J26" s="12"/>
      <c r="K26" s="12"/>
      <c r="L26" s="12"/>
      <c r="M26" s="24"/>
      <c r="N26" s="24"/>
      <c r="O26" s="24"/>
      <c r="P26" s="12"/>
      <c r="Q26" s="131"/>
      <c r="R26" s="131"/>
    </row>
    <row r="27" spans="1:18" ht="36" customHeight="1" thickBot="1">
      <c r="A27" s="496" t="s">
        <v>73</v>
      </c>
      <c r="B27" s="497"/>
      <c r="C27" s="18"/>
      <c r="D27" s="18"/>
      <c r="E27" s="6"/>
      <c r="F27" s="65"/>
      <c r="G27" s="66"/>
      <c r="H27" s="24"/>
      <c r="I27" s="25"/>
      <c r="J27" s="12"/>
      <c r="K27" s="19"/>
      <c r="L27" s="19"/>
      <c r="M27" s="26"/>
      <c r="N27" s="26"/>
      <c r="O27" s="24"/>
      <c r="P27" s="12"/>
      <c r="Q27" s="131"/>
      <c r="R27" s="131"/>
    </row>
    <row r="28" spans="1:18" ht="19.5" thickBot="1">
      <c r="A28" s="498" t="s">
        <v>552</v>
      </c>
      <c r="B28" s="499"/>
      <c r="C28" s="18">
        <v>0.5</v>
      </c>
      <c r="D28" s="350"/>
      <c r="E28" s="262" t="s">
        <v>249</v>
      </c>
      <c r="F28" s="65"/>
      <c r="G28" s="66"/>
      <c r="H28" s="24"/>
      <c r="I28" s="25"/>
      <c r="J28" s="12"/>
      <c r="K28" s="19"/>
      <c r="L28" s="19"/>
      <c r="M28" s="26"/>
      <c r="N28" s="26"/>
      <c r="O28" s="24"/>
      <c r="P28" s="19"/>
      <c r="Q28" s="131"/>
      <c r="R28" s="131"/>
    </row>
    <row r="29" spans="1:18" ht="19.5" thickBot="1">
      <c r="A29" s="512" t="s">
        <v>553</v>
      </c>
      <c r="B29" s="513"/>
      <c r="C29" s="18">
        <v>1</v>
      </c>
      <c r="D29" s="10"/>
      <c r="E29" s="262" t="s">
        <v>238</v>
      </c>
      <c r="F29" s="65"/>
      <c r="G29" s="66"/>
      <c r="H29" s="24"/>
      <c r="I29" s="25"/>
      <c r="J29" s="12"/>
      <c r="K29" s="19"/>
      <c r="L29" s="19"/>
      <c r="M29" s="26"/>
      <c r="N29" s="26"/>
      <c r="O29" s="24"/>
      <c r="P29" s="19"/>
      <c r="Q29" s="131"/>
      <c r="R29" s="131"/>
    </row>
    <row r="30" spans="1:18" ht="19.5" thickBot="1">
      <c r="A30" s="358" t="s">
        <v>555</v>
      </c>
      <c r="B30" s="358"/>
      <c r="C30" s="18">
        <v>1</v>
      </c>
      <c r="D30" s="10"/>
      <c r="E30" s="262" t="s">
        <v>238</v>
      </c>
      <c r="F30" s="351"/>
      <c r="G30" s="351"/>
      <c r="H30" s="352"/>
      <c r="I30" s="267"/>
      <c r="J30" s="353"/>
      <c r="K30" s="354"/>
      <c r="L30" s="354"/>
      <c r="M30" s="355"/>
      <c r="N30" s="355"/>
      <c r="O30" s="352"/>
      <c r="P30" s="354"/>
      <c r="Q30" s="356"/>
      <c r="R30" s="356"/>
    </row>
    <row r="31" spans="1:18" ht="19.5" thickBot="1">
      <c r="A31" s="567" t="s">
        <v>554</v>
      </c>
      <c r="B31" s="568"/>
      <c r="C31" s="18">
        <v>1</v>
      </c>
      <c r="D31" s="350"/>
      <c r="E31" s="262" t="s">
        <v>238</v>
      </c>
      <c r="F31" s="351"/>
      <c r="G31" s="351"/>
      <c r="H31" s="352"/>
      <c r="I31" s="267"/>
      <c r="J31" s="353"/>
      <c r="K31" s="354"/>
      <c r="L31" s="354"/>
      <c r="M31" s="355"/>
      <c r="N31" s="355"/>
      <c r="O31" s="352"/>
      <c r="P31" s="354"/>
      <c r="Q31" s="356"/>
      <c r="R31" s="356"/>
    </row>
    <row r="32" spans="1:18" ht="45.75" thickBot="1">
      <c r="A32" s="419" t="s">
        <v>27</v>
      </c>
      <c r="B32" s="420"/>
      <c r="C32" s="75">
        <v>32.5</v>
      </c>
      <c r="D32" s="75">
        <v>3.5</v>
      </c>
      <c r="E32" s="75">
        <v>36</v>
      </c>
      <c r="F32" s="32" t="s">
        <v>45</v>
      </c>
      <c r="G32" s="33" t="s">
        <v>46</v>
      </c>
    </row>
    <row r="33" spans="1:11" ht="21.75" thickBot="1">
      <c r="A33" s="8" t="s">
        <v>33</v>
      </c>
      <c r="B33" s="8"/>
      <c r="C33" s="29">
        <v>32.5</v>
      </c>
      <c r="D33" s="29">
        <v>0.5</v>
      </c>
      <c r="E33" s="29">
        <v>33</v>
      </c>
      <c r="F33" s="28">
        <v>9</v>
      </c>
      <c r="G33" s="28">
        <v>42</v>
      </c>
    </row>
    <row r="34" spans="1:11" ht="21.75" thickBot="1">
      <c r="A34" s="8" t="s">
        <v>34</v>
      </c>
      <c r="B34" s="8"/>
      <c r="C34" s="29">
        <v>32.5</v>
      </c>
      <c r="D34" s="194">
        <v>3.5</v>
      </c>
      <c r="E34" s="29">
        <v>36</v>
      </c>
      <c r="F34" s="28">
        <v>4</v>
      </c>
      <c r="G34" s="28">
        <v>40</v>
      </c>
    </row>
    <row r="36" spans="1:11" ht="15.75" thickBot="1">
      <c r="A36" s="518" t="s">
        <v>69</v>
      </c>
      <c r="B36" s="518"/>
    </row>
    <row r="37" spans="1:11" ht="48.75" customHeight="1" thickBot="1">
      <c r="A37" s="79" t="s">
        <v>47</v>
      </c>
      <c r="B37" s="80" t="s">
        <v>48</v>
      </c>
      <c r="C37" s="38" t="s">
        <v>49</v>
      </c>
      <c r="D37" s="407" t="s">
        <v>50</v>
      </c>
      <c r="E37" s="408"/>
      <c r="F37" s="408"/>
      <c r="G37" s="409"/>
      <c r="H37" s="414" t="s">
        <v>54</v>
      </c>
      <c r="I37" s="415"/>
      <c r="J37" s="415"/>
      <c r="K37" s="415"/>
    </row>
    <row r="38" spans="1:11" s="15" customFormat="1" ht="129.75" customHeight="1" thickBot="1">
      <c r="A38" s="544" t="s">
        <v>204</v>
      </c>
      <c r="B38" s="316" t="s">
        <v>518</v>
      </c>
      <c r="C38" s="40">
        <v>1</v>
      </c>
      <c r="D38" s="477" t="s">
        <v>442</v>
      </c>
      <c r="E38" s="478"/>
      <c r="F38" s="478"/>
      <c r="G38" s="479"/>
      <c r="H38" s="461" t="s">
        <v>413</v>
      </c>
      <c r="I38" s="462"/>
      <c r="J38" s="462"/>
      <c r="K38" s="462"/>
    </row>
    <row r="39" spans="1:11" s="15" customFormat="1" ht="117.75" customHeight="1" thickBot="1">
      <c r="A39" s="544"/>
      <c r="B39" s="317" t="s">
        <v>517</v>
      </c>
      <c r="C39" s="40">
        <v>3</v>
      </c>
      <c r="D39" s="477" t="s">
        <v>443</v>
      </c>
      <c r="E39" s="478"/>
      <c r="F39" s="478"/>
      <c r="G39" s="479"/>
      <c r="H39" s="461" t="s">
        <v>423</v>
      </c>
      <c r="I39" s="462"/>
      <c r="J39" s="462"/>
      <c r="K39" s="462"/>
    </row>
    <row r="40" spans="1:11" s="15" customFormat="1" ht="84.75" customHeight="1" thickBot="1">
      <c r="A40" s="544"/>
      <c r="B40" s="314" t="s">
        <v>519</v>
      </c>
      <c r="C40" s="40">
        <v>1</v>
      </c>
      <c r="D40" s="477" t="s">
        <v>444</v>
      </c>
      <c r="E40" s="478"/>
      <c r="F40" s="478"/>
      <c r="G40" s="479"/>
      <c r="H40" s="461" t="s">
        <v>423</v>
      </c>
      <c r="I40" s="462"/>
      <c r="J40" s="462"/>
      <c r="K40" s="462"/>
    </row>
    <row r="41" spans="1:11" s="321" customFormat="1" ht="78" customHeight="1">
      <c r="A41" s="544"/>
      <c r="B41" s="319" t="s">
        <v>520</v>
      </c>
      <c r="C41" s="320">
        <v>1</v>
      </c>
      <c r="D41" s="569" t="s">
        <v>445</v>
      </c>
      <c r="E41" s="570"/>
      <c r="F41" s="570"/>
      <c r="G41" s="571"/>
      <c r="H41" s="572" t="s">
        <v>422</v>
      </c>
      <c r="I41" s="573"/>
      <c r="J41" s="573"/>
      <c r="K41" s="573"/>
    </row>
    <row r="42" spans="1:11" s="15" customFormat="1" ht="16.5" thickBot="1">
      <c r="A42" s="544"/>
      <c r="B42" s="318" t="s">
        <v>155</v>
      </c>
      <c r="C42" s="310">
        <v>1</v>
      </c>
      <c r="D42" s="574" t="s">
        <v>419</v>
      </c>
      <c r="E42" s="575"/>
      <c r="F42" s="575"/>
      <c r="G42" s="576"/>
      <c r="H42" s="398" t="s">
        <v>422</v>
      </c>
      <c r="I42" s="577"/>
      <c r="J42" s="577"/>
      <c r="K42" s="577"/>
    </row>
    <row r="43" spans="1:11" s="15" customFormat="1" ht="32.25" thickBot="1">
      <c r="A43" s="544"/>
      <c r="B43" s="208" t="s">
        <v>141</v>
      </c>
      <c r="C43" s="40">
        <v>1</v>
      </c>
      <c r="D43" s="477" t="s">
        <v>403</v>
      </c>
      <c r="E43" s="478"/>
      <c r="F43" s="478"/>
      <c r="G43" s="479"/>
      <c r="H43" s="461" t="s">
        <v>411</v>
      </c>
      <c r="I43" s="462"/>
      <c r="J43" s="462"/>
      <c r="K43" s="462"/>
    </row>
    <row r="44" spans="1:11" s="15" customFormat="1" ht="152.25" customHeight="1" thickBot="1">
      <c r="A44" s="544" t="s">
        <v>205</v>
      </c>
      <c r="B44" s="208" t="s">
        <v>524</v>
      </c>
      <c r="C44" s="40">
        <v>1</v>
      </c>
      <c r="D44" s="477" t="s">
        <v>446</v>
      </c>
      <c r="E44" s="478"/>
      <c r="F44" s="478"/>
      <c r="G44" s="479"/>
      <c r="H44" s="461" t="s">
        <v>423</v>
      </c>
      <c r="I44" s="462"/>
      <c r="J44" s="462"/>
      <c r="K44" s="462"/>
    </row>
    <row r="45" spans="1:11" s="15" customFormat="1" ht="16.5" thickBot="1">
      <c r="A45" s="544"/>
      <c r="B45" s="82"/>
      <c r="C45" s="40"/>
      <c r="D45" s="477"/>
      <c r="E45" s="478"/>
      <c r="F45" s="478"/>
      <c r="G45" s="479"/>
      <c r="H45" s="461"/>
      <c r="I45" s="462"/>
      <c r="J45" s="462"/>
      <c r="K45" s="462"/>
    </row>
    <row r="46" spans="1:11" s="15" customFormat="1" ht="76.5" customHeight="1" thickBot="1">
      <c r="A46" s="544"/>
      <c r="B46" s="208" t="s">
        <v>167</v>
      </c>
      <c r="C46" s="40"/>
      <c r="D46" s="477"/>
      <c r="E46" s="478"/>
      <c r="F46" s="478"/>
      <c r="G46" s="479"/>
      <c r="H46" s="461"/>
      <c r="I46" s="462"/>
      <c r="J46" s="462"/>
      <c r="K46" s="462"/>
    </row>
    <row r="47" spans="1:11" s="15" customFormat="1" ht="121.5" customHeight="1" thickBot="1">
      <c r="A47" s="544" t="s">
        <v>206</v>
      </c>
      <c r="B47" s="208" t="s">
        <v>170</v>
      </c>
      <c r="C47" s="40"/>
      <c r="D47" s="477"/>
      <c r="E47" s="478"/>
      <c r="F47" s="478"/>
      <c r="G47" s="479"/>
      <c r="H47" s="461"/>
      <c r="I47" s="462"/>
      <c r="J47" s="462"/>
      <c r="K47" s="462"/>
    </row>
    <row r="48" spans="1:11" s="15" customFormat="1" ht="16.5" thickBot="1">
      <c r="A48" s="544"/>
      <c r="B48" s="82"/>
      <c r="C48" s="40"/>
      <c r="D48" s="477"/>
      <c r="E48" s="478"/>
      <c r="F48" s="478"/>
      <c r="G48" s="479"/>
      <c r="H48" s="461"/>
      <c r="I48" s="462"/>
      <c r="J48" s="462"/>
      <c r="K48" s="462"/>
    </row>
    <row r="49" spans="1:11" s="15" customFormat="1" ht="16.5" thickBot="1">
      <c r="A49" s="544"/>
      <c r="B49" s="82"/>
      <c r="C49" s="40"/>
      <c r="D49" s="477"/>
      <c r="E49" s="478"/>
      <c r="F49" s="478"/>
      <c r="G49" s="479"/>
      <c r="H49" s="461"/>
      <c r="I49" s="462"/>
      <c r="J49" s="462"/>
      <c r="K49" s="462"/>
    </row>
    <row r="50" spans="1:11" s="15" customFormat="1" ht="16.5" thickBot="1">
      <c r="A50" s="544"/>
      <c r="B50" s="82"/>
      <c r="C50" s="40"/>
      <c r="D50" s="477"/>
      <c r="E50" s="478"/>
      <c r="F50" s="478"/>
      <c r="G50" s="479"/>
      <c r="H50" s="461"/>
      <c r="I50" s="462"/>
      <c r="J50" s="462"/>
      <c r="K50" s="462"/>
    </row>
    <row r="51" spans="1:11" ht="19.5" thickBot="1">
      <c r="A51" s="544"/>
      <c r="B51" s="34" t="s">
        <v>27</v>
      </c>
      <c r="C51" s="35">
        <f>SUM(C38:C50)</f>
        <v>9</v>
      </c>
    </row>
    <row r="53" spans="1:11" ht="15.75" thickBot="1">
      <c r="A53" s="518" t="s">
        <v>70</v>
      </c>
      <c r="B53" s="518"/>
    </row>
    <row r="54" spans="1:11" ht="52.5" customHeight="1" thickBot="1">
      <c r="A54" s="580" t="s">
        <v>55</v>
      </c>
      <c r="B54" s="581"/>
      <c r="C54" s="582"/>
      <c r="D54" s="45" t="s">
        <v>52</v>
      </c>
      <c r="E54" s="54" t="s">
        <v>56</v>
      </c>
      <c r="F54" s="437" t="s">
        <v>2</v>
      </c>
      <c r="G54" s="583"/>
      <c r="H54" s="583"/>
      <c r="I54" s="583"/>
      <c r="J54" s="583"/>
      <c r="K54" s="584"/>
    </row>
    <row r="55" spans="1:11" s="15" customFormat="1" ht="16.5" thickBot="1">
      <c r="A55" s="477"/>
      <c r="B55" s="478"/>
      <c r="C55" s="479"/>
      <c r="D55" s="47"/>
      <c r="E55" s="53"/>
      <c r="F55" s="405"/>
      <c r="G55" s="578"/>
      <c r="H55" s="578"/>
      <c r="I55" s="578"/>
      <c r="J55" s="578"/>
      <c r="K55" s="579"/>
    </row>
    <row r="56" spans="1:11" s="15" customFormat="1" ht="16.5" thickBot="1">
      <c r="A56" s="477"/>
      <c r="B56" s="478"/>
      <c r="C56" s="479"/>
      <c r="D56" s="47"/>
      <c r="E56" s="53"/>
      <c r="F56" s="405"/>
      <c r="G56" s="578"/>
      <c r="H56" s="578"/>
      <c r="I56" s="578"/>
      <c r="J56" s="578"/>
      <c r="K56" s="579"/>
    </row>
    <row r="57" spans="1:11" s="15" customFormat="1" ht="16.5" thickBot="1">
      <c r="A57" s="477"/>
      <c r="B57" s="478"/>
      <c r="C57" s="479"/>
      <c r="D57" s="47"/>
      <c r="E57" s="53"/>
      <c r="F57" s="405"/>
      <c r="G57" s="578"/>
      <c r="H57" s="578"/>
      <c r="I57" s="578"/>
      <c r="J57" s="578"/>
      <c r="K57" s="579"/>
    </row>
    <row r="58" spans="1:11" s="15" customFormat="1" ht="16.5" thickBot="1">
      <c r="A58" s="477"/>
      <c r="B58" s="478"/>
      <c r="C58" s="479"/>
      <c r="D58" s="47"/>
      <c r="E58" s="53"/>
      <c r="F58" s="405"/>
      <c r="G58" s="578"/>
      <c r="H58" s="578"/>
      <c r="I58" s="578"/>
      <c r="J58" s="578"/>
      <c r="K58" s="579"/>
    </row>
    <row r="59" spans="1:11" s="15" customFormat="1" ht="16.5" thickBot="1">
      <c r="A59" s="477"/>
      <c r="B59" s="478"/>
      <c r="C59" s="479"/>
      <c r="D59" s="47"/>
      <c r="E59" s="53"/>
      <c r="F59" s="405"/>
      <c r="G59" s="578"/>
      <c r="H59" s="578"/>
      <c r="I59" s="578"/>
      <c r="J59" s="578"/>
      <c r="K59" s="579"/>
    </row>
    <row r="60" spans="1:11" s="15" customFormat="1" ht="16.5" thickBot="1">
      <c r="A60" s="477"/>
      <c r="B60" s="478"/>
      <c r="C60" s="479"/>
      <c r="D60" s="47"/>
      <c r="E60" s="53"/>
      <c r="F60" s="405"/>
      <c r="G60" s="578"/>
      <c r="H60" s="578"/>
      <c r="I60" s="578"/>
      <c r="J60" s="578"/>
      <c r="K60" s="579"/>
    </row>
    <row r="61" spans="1:11" s="15" customFormat="1" ht="16.5" thickBot="1">
      <c r="A61" s="477"/>
      <c r="B61" s="478"/>
      <c r="C61" s="479"/>
      <c r="D61" s="47"/>
      <c r="E61" s="53"/>
      <c r="F61" s="405"/>
      <c r="G61" s="578"/>
      <c r="H61" s="578"/>
      <c r="I61" s="578"/>
      <c r="J61" s="578"/>
      <c r="K61" s="579"/>
    </row>
    <row r="62" spans="1:11" s="15" customFormat="1" ht="16.5" thickBot="1">
      <c r="A62" s="477"/>
      <c r="B62" s="478"/>
      <c r="C62" s="479"/>
      <c r="D62" s="47"/>
      <c r="E62" s="53"/>
      <c r="F62" s="405"/>
      <c r="G62" s="578"/>
      <c r="H62" s="578"/>
      <c r="I62" s="578"/>
      <c r="J62" s="578"/>
      <c r="K62" s="579"/>
    </row>
    <row r="63" spans="1:11" s="15" customFormat="1" ht="16.5" thickBot="1">
      <c r="A63" s="477"/>
      <c r="B63" s="478"/>
      <c r="C63" s="479"/>
      <c r="D63" s="47"/>
      <c r="E63" s="53"/>
      <c r="F63" s="405"/>
      <c r="G63" s="578"/>
      <c r="H63" s="578"/>
      <c r="I63" s="578"/>
      <c r="J63" s="578"/>
      <c r="K63" s="579"/>
    </row>
    <row r="64" spans="1:11" s="15" customFormat="1" ht="16.5" thickBot="1">
      <c r="A64" s="477"/>
      <c r="B64" s="478"/>
      <c r="C64" s="479"/>
      <c r="D64" s="47"/>
      <c r="E64" s="53"/>
      <c r="F64" s="405"/>
      <c r="G64" s="578"/>
      <c r="H64" s="578"/>
      <c r="I64" s="578"/>
      <c r="J64" s="578"/>
      <c r="K64" s="579"/>
    </row>
    <row r="65" spans="1:11" s="15" customFormat="1" ht="16.5" thickBot="1">
      <c r="A65" s="477"/>
      <c r="B65" s="478"/>
      <c r="C65" s="479"/>
      <c r="D65" s="47"/>
      <c r="E65" s="53"/>
      <c r="F65" s="405"/>
      <c r="G65" s="578"/>
      <c r="H65" s="578"/>
      <c r="I65" s="578"/>
      <c r="J65" s="578"/>
      <c r="K65" s="579"/>
    </row>
    <row r="66" spans="1:11" s="15" customFormat="1" ht="16.5" thickBot="1">
      <c r="A66" s="477"/>
      <c r="B66" s="478"/>
      <c r="C66" s="479"/>
      <c r="D66" s="47"/>
      <c r="E66" s="53"/>
      <c r="F66" s="405"/>
      <c r="G66" s="578"/>
      <c r="H66" s="578"/>
      <c r="I66" s="578"/>
      <c r="J66" s="578"/>
      <c r="K66" s="579"/>
    </row>
    <row r="67" spans="1:11" s="15" customFormat="1" ht="16.5" thickBot="1">
      <c r="A67" s="477"/>
      <c r="B67" s="478"/>
      <c r="C67" s="479"/>
      <c r="D67" s="47"/>
      <c r="E67" s="53"/>
      <c r="F67" s="405"/>
      <c r="G67" s="578"/>
      <c r="H67" s="578"/>
      <c r="I67" s="578"/>
      <c r="J67" s="578"/>
      <c r="K67" s="579"/>
    </row>
    <row r="68" spans="1:11" s="15" customFormat="1" ht="16.5" thickBot="1">
      <c r="A68" s="477"/>
      <c r="B68" s="478"/>
      <c r="C68" s="479"/>
      <c r="D68" s="47"/>
      <c r="E68" s="53"/>
      <c r="F68" s="405"/>
      <c r="G68" s="578"/>
      <c r="H68" s="578"/>
      <c r="I68" s="578"/>
      <c r="J68" s="578"/>
      <c r="K68" s="579"/>
    </row>
    <row r="69" spans="1:11" s="15" customFormat="1" ht="16.5" thickBot="1">
      <c r="A69" s="477"/>
      <c r="B69" s="478"/>
      <c r="C69" s="479"/>
      <c r="D69" s="47"/>
      <c r="E69" s="53"/>
      <c r="F69" s="405"/>
      <c r="G69" s="578"/>
      <c r="H69" s="578"/>
      <c r="I69" s="578"/>
      <c r="J69" s="578"/>
      <c r="K69" s="579"/>
    </row>
    <row r="70" spans="1:11" s="15" customFormat="1" ht="16.5" thickBot="1">
      <c r="A70" s="477"/>
      <c r="B70" s="478"/>
      <c r="C70" s="479"/>
      <c r="D70" s="47"/>
      <c r="E70" s="53"/>
      <c r="F70" s="405"/>
      <c r="G70" s="578"/>
      <c r="H70" s="578"/>
      <c r="I70" s="578"/>
      <c r="J70" s="578"/>
      <c r="K70" s="579"/>
    </row>
    <row r="71" spans="1:11" s="15" customFormat="1" ht="16.5" thickBot="1">
      <c r="A71" s="477"/>
      <c r="B71" s="478"/>
      <c r="C71" s="479"/>
      <c r="D71" s="47"/>
      <c r="E71" s="53"/>
      <c r="F71" s="405"/>
      <c r="G71" s="578"/>
      <c r="H71" s="578"/>
      <c r="I71" s="578"/>
      <c r="J71" s="578"/>
      <c r="K71" s="579"/>
    </row>
    <row r="72" spans="1:11" s="15" customFormat="1" ht="16.5" thickBot="1">
      <c r="A72" s="477"/>
      <c r="B72" s="478"/>
      <c r="C72" s="479"/>
      <c r="D72" s="47"/>
      <c r="E72" s="53"/>
      <c r="F72" s="405"/>
      <c r="G72" s="578"/>
      <c r="H72" s="578"/>
      <c r="I72" s="578"/>
      <c r="J72" s="578"/>
      <c r="K72" s="579"/>
    </row>
    <row r="73" spans="1:11" s="15" customFormat="1" ht="16.5" thickBot="1">
      <c r="A73" s="477"/>
      <c r="B73" s="478"/>
      <c r="C73" s="479"/>
      <c r="D73" s="47"/>
      <c r="E73" s="53"/>
      <c r="F73" s="405"/>
      <c r="G73" s="578"/>
      <c r="H73" s="578"/>
      <c r="I73" s="578"/>
      <c r="J73" s="578"/>
      <c r="K73" s="579"/>
    </row>
    <row r="74" spans="1:11" s="15" customFormat="1" ht="16.5" thickBot="1">
      <c r="A74" s="477"/>
      <c r="B74" s="478"/>
      <c r="C74" s="479"/>
      <c r="D74" s="47"/>
      <c r="E74" s="53"/>
      <c r="F74" s="405"/>
      <c r="G74" s="578"/>
      <c r="H74" s="578"/>
      <c r="I74" s="578"/>
      <c r="J74" s="578"/>
      <c r="K74" s="579"/>
    </row>
    <row r="75" spans="1:11" s="15" customFormat="1" ht="16.5" thickBot="1">
      <c r="A75" s="477"/>
      <c r="B75" s="472"/>
      <c r="C75" s="473"/>
      <c r="D75" s="48"/>
      <c r="E75" s="53"/>
      <c r="F75" s="405"/>
      <c r="G75" s="578"/>
      <c r="H75" s="578"/>
      <c r="I75" s="578"/>
      <c r="J75" s="578"/>
      <c r="K75" s="579"/>
    </row>
    <row r="76" spans="1:11" ht="16.5" thickBot="1">
      <c r="B76" s="585" t="s">
        <v>27</v>
      </c>
      <c r="C76" s="586"/>
      <c r="D76" s="46">
        <f>SUM(D55:D75)</f>
        <v>0</v>
      </c>
    </row>
  </sheetData>
  <sheetProtection formatRows="0"/>
  <mergeCells count="105">
    <mergeCell ref="A44:A46"/>
    <mergeCell ref="A47:A51"/>
    <mergeCell ref="A75:C75"/>
    <mergeCell ref="F75:K75"/>
    <mergeCell ref="B76:C76"/>
    <mergeCell ref="A36:B36"/>
    <mergeCell ref="A53:B53"/>
    <mergeCell ref="A72:C72"/>
    <mergeCell ref="F72:K72"/>
    <mergeCell ref="A73:C73"/>
    <mergeCell ref="F73:K73"/>
    <mergeCell ref="A74:C74"/>
    <mergeCell ref="F74:K74"/>
    <mergeCell ref="A69:C69"/>
    <mergeCell ref="F69:K69"/>
    <mergeCell ref="A70:C70"/>
    <mergeCell ref="F70:K70"/>
    <mergeCell ref="A71:C71"/>
    <mergeCell ref="F71:K71"/>
    <mergeCell ref="A66:C66"/>
    <mergeCell ref="F66:K66"/>
    <mergeCell ref="A67:C67"/>
    <mergeCell ref="F67:K67"/>
    <mergeCell ref="A68:C68"/>
    <mergeCell ref="F68:K68"/>
    <mergeCell ref="A63:C63"/>
    <mergeCell ref="F63:K63"/>
    <mergeCell ref="A64:C64"/>
    <mergeCell ref="F64:K64"/>
    <mergeCell ref="A65:C65"/>
    <mergeCell ref="F65:K65"/>
    <mergeCell ref="A60:C60"/>
    <mergeCell ref="F60:K60"/>
    <mergeCell ref="A61:C61"/>
    <mergeCell ref="F61:K61"/>
    <mergeCell ref="A62:C62"/>
    <mergeCell ref="F62:K62"/>
    <mergeCell ref="A57:C57"/>
    <mergeCell ref="F57:K57"/>
    <mergeCell ref="A58:C58"/>
    <mergeCell ref="F58:K58"/>
    <mergeCell ref="A59:C59"/>
    <mergeCell ref="F59:K59"/>
    <mergeCell ref="A54:C54"/>
    <mergeCell ref="F54:K54"/>
    <mergeCell ref="A55:C55"/>
    <mergeCell ref="F55:K55"/>
    <mergeCell ref="A56:C56"/>
    <mergeCell ref="F56:K56"/>
    <mergeCell ref="D49:G49"/>
    <mergeCell ref="H49:K49"/>
    <mergeCell ref="D50:G50"/>
    <mergeCell ref="H50:K50"/>
    <mergeCell ref="D46:G46"/>
    <mergeCell ref="H46:K46"/>
    <mergeCell ref="D47:G47"/>
    <mergeCell ref="H47:K47"/>
    <mergeCell ref="D48:G48"/>
    <mergeCell ref="H48:K48"/>
    <mergeCell ref="D44:G44"/>
    <mergeCell ref="H44:K44"/>
    <mergeCell ref="D45:G45"/>
    <mergeCell ref="H45:K45"/>
    <mergeCell ref="D40:G40"/>
    <mergeCell ref="H40:K40"/>
    <mergeCell ref="D41:G41"/>
    <mergeCell ref="H41:K41"/>
    <mergeCell ref="D42:G42"/>
    <mergeCell ref="H42:K42"/>
    <mergeCell ref="D37:G37"/>
    <mergeCell ref="H37:K37"/>
    <mergeCell ref="D38:G38"/>
    <mergeCell ref="H38:K38"/>
    <mergeCell ref="D39:G39"/>
    <mergeCell ref="H39:K39"/>
    <mergeCell ref="A29:B29"/>
    <mergeCell ref="A32:B32"/>
    <mergeCell ref="A27:B27"/>
    <mergeCell ref="A28:B28"/>
    <mergeCell ref="A38:A43"/>
    <mergeCell ref="D43:G43"/>
    <mergeCell ref="H43:K43"/>
    <mergeCell ref="A31:B31"/>
    <mergeCell ref="O8:O9"/>
    <mergeCell ref="A13:A15"/>
    <mergeCell ref="M8:M9"/>
    <mergeCell ref="N8:N9"/>
    <mergeCell ref="C2:N2"/>
    <mergeCell ref="A16:A19"/>
    <mergeCell ref="A20:A22"/>
    <mergeCell ref="C8:C9"/>
    <mergeCell ref="D8:D9"/>
    <mergeCell ref="F8:G8"/>
    <mergeCell ref="H8:H9"/>
    <mergeCell ref="I8:I9"/>
    <mergeCell ref="J8:J9"/>
    <mergeCell ref="K8:L8"/>
    <mergeCell ref="A10:A11"/>
    <mergeCell ref="A7:A9"/>
    <mergeCell ref="B7:B9"/>
    <mergeCell ref="C7:D7"/>
    <mergeCell ref="E7:E9"/>
    <mergeCell ref="F7:N7"/>
    <mergeCell ref="O7:R7"/>
    <mergeCell ref="P8:R8"/>
  </mergeCells>
  <hyperlinks>
    <hyperlink ref="H12" r:id="rId1"/>
    <hyperlink ref="H14" r:id="rId2"/>
    <hyperlink ref="H17" r:id="rId3"/>
  </hyperlinks>
  <pageMargins left="0.15748031496062992" right="0.15748031496062992" top="0.31496062992125984" bottom="0.31496062992125984" header="0.31496062992125984" footer="0.31496062992125984"/>
  <pageSetup paperSize="9" scale="46" fitToHeight="5" orientation="landscape" r:id="rId4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34"/>
  <sheetViews>
    <sheetView topLeftCell="B1" zoomScale="69" zoomScaleNormal="69" workbookViewId="0">
      <selection activeCell="K16" sqref="K16"/>
    </sheetView>
  </sheetViews>
  <sheetFormatPr defaultColWidth="11.42578125" defaultRowHeight="15"/>
  <cols>
    <col min="2" max="2" width="5" customWidth="1"/>
    <col min="3" max="3" width="37" customWidth="1"/>
    <col min="4" max="4" width="39.140625" customWidth="1"/>
    <col min="5" max="5" width="25.140625" customWidth="1"/>
    <col min="6" max="6" width="25.140625" hidden="1" customWidth="1"/>
    <col min="7" max="7" width="25.140625" customWidth="1"/>
    <col min="8" max="8" width="25.140625" hidden="1" customWidth="1"/>
    <col min="9" max="11" width="25.140625" customWidth="1"/>
    <col min="12" max="13" width="25.140625" hidden="1" customWidth="1"/>
    <col min="14" max="14" width="10.85546875" customWidth="1"/>
    <col min="15" max="15" width="24.140625" customWidth="1"/>
    <col min="16" max="16" width="23.42578125" customWidth="1"/>
  </cols>
  <sheetData>
    <row r="2" spans="1:16" ht="20.25">
      <c r="A2" s="418" t="s">
        <v>315</v>
      </c>
      <c r="B2" s="418"/>
      <c r="C2" s="418"/>
      <c r="D2" s="418"/>
      <c r="E2" s="418"/>
      <c r="F2" s="418"/>
      <c r="G2" s="418"/>
      <c r="H2" s="418"/>
      <c r="I2" s="418"/>
      <c r="J2" s="418"/>
      <c r="K2" s="158"/>
      <c r="L2" s="158"/>
      <c r="M2" s="158"/>
      <c r="N2" s="158"/>
      <c r="O2" s="158"/>
      <c r="P2" s="158"/>
    </row>
    <row r="3" spans="1:16" ht="18.75">
      <c r="D3" s="127"/>
      <c r="E3" s="180" t="s">
        <v>40</v>
      </c>
      <c r="F3" s="181">
        <v>6</v>
      </c>
      <c r="G3" s="17">
        <v>5</v>
      </c>
      <c r="H3" s="17"/>
      <c r="I3" s="17"/>
      <c r="J3" s="16"/>
      <c r="K3" s="15"/>
      <c r="L3" s="15"/>
      <c r="M3" s="15"/>
      <c r="N3" s="15"/>
      <c r="O3" s="15"/>
    </row>
    <row r="4" spans="1:16" ht="18.75">
      <c r="D4" s="127"/>
      <c r="E4" s="180" t="s">
        <v>41</v>
      </c>
      <c r="F4" s="181">
        <v>34</v>
      </c>
      <c r="G4" s="17"/>
      <c r="H4" s="17"/>
      <c r="I4" s="17"/>
      <c r="J4" s="16"/>
      <c r="K4" s="15"/>
      <c r="L4" s="15"/>
      <c r="M4" s="15"/>
      <c r="N4" s="15"/>
      <c r="O4" s="15"/>
    </row>
    <row r="5" spans="1:16" ht="18.75">
      <c r="D5" s="127"/>
      <c r="E5" s="180"/>
      <c r="F5" s="181"/>
      <c r="G5" s="17"/>
      <c r="H5" s="17"/>
      <c r="I5" s="17"/>
      <c r="J5" s="16"/>
      <c r="K5" s="15"/>
      <c r="L5" s="15"/>
      <c r="M5" s="15"/>
      <c r="N5" s="15"/>
      <c r="O5" s="15"/>
    </row>
    <row r="6" spans="1:16">
      <c r="E6" s="17"/>
      <c r="F6" s="50"/>
      <c r="G6" s="17"/>
      <c r="H6" s="17"/>
      <c r="I6" s="17"/>
      <c r="J6" s="16"/>
      <c r="K6" s="15"/>
      <c r="L6" s="15"/>
      <c r="M6" s="15"/>
      <c r="N6" s="15"/>
      <c r="O6" s="15"/>
    </row>
    <row r="7" spans="1:16">
      <c r="E7" s="17"/>
      <c r="F7" s="17"/>
      <c r="G7" s="17"/>
      <c r="H7" s="17"/>
      <c r="I7" s="17"/>
      <c r="J7" s="16"/>
      <c r="K7" s="15"/>
      <c r="L7" s="15"/>
      <c r="M7" s="15"/>
      <c r="N7" s="15"/>
      <c r="O7" s="15"/>
    </row>
    <row r="8" spans="1:16" ht="37.5">
      <c r="B8" s="207"/>
      <c r="C8" s="202" t="s">
        <v>176</v>
      </c>
      <c r="D8" s="202" t="s">
        <v>48</v>
      </c>
      <c r="E8" s="203">
        <v>5</v>
      </c>
      <c r="F8" s="203" t="s">
        <v>172</v>
      </c>
      <c r="G8" s="203">
        <v>6</v>
      </c>
      <c r="H8" s="203" t="s">
        <v>173</v>
      </c>
      <c r="I8" s="203">
        <v>7</v>
      </c>
      <c r="J8" s="203">
        <v>8</v>
      </c>
      <c r="K8" s="203">
        <v>9</v>
      </c>
      <c r="L8" s="203" t="s">
        <v>174</v>
      </c>
      <c r="M8" s="203" t="s">
        <v>175</v>
      </c>
    </row>
    <row r="9" spans="1:16" ht="15.95" customHeight="1">
      <c r="B9" s="207"/>
      <c r="C9" s="527" t="s">
        <v>171</v>
      </c>
      <c r="D9" s="527"/>
      <c r="E9" s="588">
        <v>7</v>
      </c>
      <c r="F9" s="588">
        <v>6</v>
      </c>
      <c r="G9" s="588">
        <v>7</v>
      </c>
      <c r="H9" s="588"/>
      <c r="I9" s="588">
        <v>7</v>
      </c>
      <c r="J9" s="588">
        <v>7</v>
      </c>
      <c r="K9" s="588">
        <v>9</v>
      </c>
      <c r="L9" s="588">
        <v>6</v>
      </c>
      <c r="M9" s="588">
        <v>6</v>
      </c>
      <c r="N9" s="592">
        <v>37</v>
      </c>
    </row>
    <row r="10" spans="1:16" ht="15.95" customHeight="1">
      <c r="B10" s="207"/>
      <c r="C10" s="527"/>
      <c r="D10" s="527"/>
      <c r="E10" s="588"/>
      <c r="F10" s="588"/>
      <c r="G10" s="588"/>
      <c r="H10" s="588"/>
      <c r="I10" s="588"/>
      <c r="J10" s="588"/>
      <c r="K10" s="588"/>
      <c r="L10" s="588"/>
      <c r="M10" s="588"/>
      <c r="N10" s="592"/>
    </row>
    <row r="11" spans="1:16" ht="31.5" customHeight="1">
      <c r="B11" s="544">
        <v>1</v>
      </c>
      <c r="C11" s="544" t="s">
        <v>204</v>
      </c>
      <c r="D11" s="208" t="s">
        <v>165</v>
      </c>
      <c r="E11" s="189">
        <v>3</v>
      </c>
      <c r="F11" s="189">
        <v>1</v>
      </c>
      <c r="G11" s="189">
        <v>3</v>
      </c>
      <c r="H11" s="189"/>
      <c r="I11" s="189">
        <v>3</v>
      </c>
      <c r="J11" s="189">
        <v>3</v>
      </c>
      <c r="K11" s="189">
        <v>3</v>
      </c>
      <c r="L11" s="189">
        <v>1</v>
      </c>
      <c r="M11" s="189">
        <v>1</v>
      </c>
    </row>
    <row r="12" spans="1:16" ht="24" customHeight="1">
      <c r="B12" s="544"/>
      <c r="C12" s="544"/>
      <c r="D12" s="208" t="s">
        <v>138</v>
      </c>
      <c r="E12" s="176"/>
      <c r="F12" s="176"/>
      <c r="G12" s="176">
        <v>1</v>
      </c>
      <c r="H12" s="176"/>
      <c r="I12" s="176">
        <v>1</v>
      </c>
      <c r="J12" s="189">
        <v>1</v>
      </c>
      <c r="K12" s="189">
        <v>1</v>
      </c>
      <c r="L12" s="189">
        <v>1</v>
      </c>
      <c r="M12" s="189">
        <v>1</v>
      </c>
    </row>
    <row r="13" spans="1:16" ht="23.25">
      <c r="B13" s="544"/>
      <c r="C13" s="544"/>
      <c r="D13" s="208" t="s">
        <v>166</v>
      </c>
      <c r="E13" s="189"/>
      <c r="F13" s="189"/>
      <c r="G13" s="189"/>
      <c r="H13" s="189"/>
      <c r="I13" s="189"/>
      <c r="J13" s="176"/>
      <c r="K13" s="176"/>
      <c r="L13" s="176"/>
      <c r="M13" s="176"/>
    </row>
    <row r="14" spans="1:16" ht="23.25">
      <c r="B14" s="544"/>
      <c r="C14" s="544"/>
      <c r="D14" s="208" t="s">
        <v>139</v>
      </c>
      <c r="E14" s="533" t="s">
        <v>181</v>
      </c>
      <c r="F14" s="533"/>
      <c r="G14" s="533"/>
      <c r="H14" s="533"/>
      <c r="I14" s="533"/>
      <c r="J14" s="533"/>
      <c r="K14" s="533"/>
      <c r="L14" s="533"/>
      <c r="M14" s="533"/>
    </row>
    <row r="15" spans="1:16" ht="23.25">
      <c r="B15" s="544"/>
      <c r="C15" s="544"/>
      <c r="D15" s="208" t="s">
        <v>141</v>
      </c>
      <c r="E15" s="532"/>
      <c r="F15" s="532"/>
      <c r="G15" s="532"/>
      <c r="H15" s="532"/>
      <c r="I15" s="532"/>
      <c r="J15" s="532"/>
      <c r="K15" s="532"/>
      <c r="L15" s="532"/>
      <c r="M15" s="532"/>
    </row>
    <row r="16" spans="1:16" ht="23.25">
      <c r="B16" s="544"/>
      <c r="C16" s="544"/>
      <c r="D16" s="208" t="s">
        <v>475</v>
      </c>
      <c r="E16" s="261">
        <v>1</v>
      </c>
      <c r="F16" s="261"/>
      <c r="G16" s="261">
        <v>1</v>
      </c>
      <c r="H16" s="261"/>
      <c r="I16" s="342" t="s">
        <v>181</v>
      </c>
      <c r="J16" s="261">
        <v>1</v>
      </c>
      <c r="K16" s="261"/>
      <c r="L16" s="261"/>
      <c r="M16" s="261"/>
    </row>
    <row r="17" spans="2:17" ht="23.25">
      <c r="B17" s="544"/>
      <c r="C17" s="544"/>
      <c r="D17" s="208" t="s">
        <v>155</v>
      </c>
      <c r="E17" s="533" t="s">
        <v>181</v>
      </c>
      <c r="F17" s="533"/>
      <c r="G17" s="533"/>
      <c r="H17" s="533"/>
      <c r="I17" s="533"/>
      <c r="J17" s="533"/>
      <c r="K17" s="533"/>
      <c r="L17" s="533"/>
      <c r="M17" s="533"/>
    </row>
    <row r="18" spans="2:17" ht="24" customHeight="1">
      <c r="B18" s="544">
        <v>2</v>
      </c>
      <c r="C18" s="544" t="s">
        <v>205</v>
      </c>
      <c r="D18" s="208" t="s">
        <v>157</v>
      </c>
      <c r="E18" s="189">
        <v>1</v>
      </c>
      <c r="F18" s="189">
        <v>1</v>
      </c>
      <c r="G18" s="189">
        <v>1</v>
      </c>
      <c r="H18" s="189"/>
      <c r="I18" s="189">
        <v>1</v>
      </c>
      <c r="J18" s="189">
        <v>1</v>
      </c>
      <c r="K18" s="189">
        <v>1</v>
      </c>
      <c r="L18" s="189">
        <v>1</v>
      </c>
      <c r="M18" s="189">
        <v>1</v>
      </c>
    </row>
    <row r="19" spans="2:17" ht="31.5">
      <c r="B19" s="544"/>
      <c r="C19" s="544"/>
      <c r="D19" s="208" t="s">
        <v>167</v>
      </c>
      <c r="E19" s="532"/>
      <c r="F19" s="532"/>
      <c r="G19" s="532"/>
      <c r="H19" s="532"/>
      <c r="I19" s="532"/>
      <c r="J19" s="532"/>
      <c r="K19" s="532"/>
      <c r="L19" s="532"/>
      <c r="M19" s="532"/>
    </row>
    <row r="20" spans="2:17" ht="35.1" customHeight="1">
      <c r="B20" s="544"/>
      <c r="C20" s="544"/>
      <c r="D20" s="208" t="s">
        <v>168</v>
      </c>
      <c r="E20" s="532"/>
      <c r="F20" s="532"/>
      <c r="G20" s="532"/>
      <c r="H20" s="532"/>
      <c r="I20" s="532"/>
      <c r="J20" s="532"/>
      <c r="K20" s="532"/>
      <c r="L20" s="532"/>
      <c r="M20" s="532"/>
    </row>
    <row r="21" spans="2:17" ht="23.25">
      <c r="B21" s="544">
        <v>3</v>
      </c>
      <c r="C21" s="589" t="s">
        <v>206</v>
      </c>
      <c r="D21" s="208" t="s">
        <v>550</v>
      </c>
      <c r="E21" s="176">
        <v>1</v>
      </c>
      <c r="F21" s="176"/>
      <c r="G21" s="176"/>
      <c r="H21" s="176"/>
      <c r="I21" s="176"/>
      <c r="J21" s="176"/>
      <c r="K21" s="176"/>
      <c r="L21" s="176"/>
      <c r="M21" s="176"/>
    </row>
    <row r="22" spans="2:17" ht="44.1" customHeight="1">
      <c r="B22" s="544"/>
      <c r="C22" s="590"/>
      <c r="D22" s="208" t="s">
        <v>29</v>
      </c>
      <c r="E22" s="176"/>
      <c r="F22" s="176"/>
      <c r="G22" s="176"/>
      <c r="H22" s="176"/>
      <c r="I22" s="176"/>
      <c r="J22" s="176"/>
      <c r="K22" s="176">
        <v>3</v>
      </c>
      <c r="L22" s="176">
        <v>1</v>
      </c>
      <c r="M22" s="189">
        <v>1</v>
      </c>
      <c r="N22" s="157"/>
      <c r="O22" s="157"/>
      <c r="P22" s="157"/>
      <c r="Q22" s="157"/>
    </row>
    <row r="23" spans="2:17" ht="31.5">
      <c r="B23" s="544"/>
      <c r="C23" s="590"/>
      <c r="D23" s="208" t="s">
        <v>169</v>
      </c>
      <c r="E23" s="176"/>
      <c r="F23" s="176"/>
      <c r="G23" s="176"/>
      <c r="H23" s="176"/>
      <c r="I23" s="176">
        <v>1</v>
      </c>
      <c r="J23" s="176"/>
      <c r="K23" s="189"/>
      <c r="L23" s="176"/>
      <c r="M23" s="176"/>
    </row>
    <row r="24" spans="2:17" ht="47.25">
      <c r="B24" s="544"/>
      <c r="C24" s="590"/>
      <c r="D24" s="208" t="s">
        <v>170</v>
      </c>
      <c r="E24" s="176"/>
      <c r="F24" s="176"/>
      <c r="G24" s="342" t="s">
        <v>181</v>
      </c>
      <c r="H24" s="176"/>
      <c r="I24" s="176"/>
      <c r="J24" s="176"/>
      <c r="K24" s="189"/>
      <c r="L24" s="176">
        <v>1</v>
      </c>
      <c r="M24" s="176">
        <v>1</v>
      </c>
    </row>
    <row r="25" spans="2:17" ht="23.25">
      <c r="B25" s="544"/>
      <c r="C25" s="590"/>
      <c r="D25" s="177" t="s">
        <v>429</v>
      </c>
      <c r="E25" s="176">
        <v>1</v>
      </c>
      <c r="F25" s="176"/>
      <c r="G25" s="176">
        <v>1</v>
      </c>
      <c r="H25" s="176"/>
      <c r="I25" s="176">
        <v>1</v>
      </c>
      <c r="J25" s="176">
        <v>1</v>
      </c>
      <c r="K25" s="271">
        <v>1</v>
      </c>
      <c r="L25" s="176"/>
      <c r="M25" s="189"/>
    </row>
    <row r="26" spans="2:17" ht="23.25">
      <c r="B26" s="263"/>
      <c r="C26" s="591"/>
      <c r="D26" s="266" t="s">
        <v>476</v>
      </c>
      <c r="E26" s="264" t="s">
        <v>181</v>
      </c>
      <c r="F26" s="264"/>
      <c r="G26" s="264" t="s">
        <v>181</v>
      </c>
      <c r="H26" s="264"/>
      <c r="I26" s="264"/>
      <c r="J26" s="264" t="s">
        <v>181</v>
      </c>
      <c r="K26" s="176"/>
      <c r="L26" s="264"/>
      <c r="M26" s="265"/>
    </row>
    <row r="27" spans="2:17" ht="23.25">
      <c r="K27" s="264"/>
    </row>
    <row r="34" spans="3:5" ht="147.94999999999999" customHeight="1">
      <c r="C34" s="526" t="s">
        <v>180</v>
      </c>
      <c r="D34" s="587"/>
      <c r="E34" s="587"/>
    </row>
  </sheetData>
  <mergeCells count="24">
    <mergeCell ref="C21:C26"/>
    <mergeCell ref="B18:B20"/>
    <mergeCell ref="N9:N10"/>
    <mergeCell ref="L9:L10"/>
    <mergeCell ref="E19:M19"/>
    <mergeCell ref="K9:K10"/>
    <mergeCell ref="C11:C17"/>
    <mergeCell ref="C18:C20"/>
    <mergeCell ref="A2:J2"/>
    <mergeCell ref="B11:B17"/>
    <mergeCell ref="E17:M17"/>
    <mergeCell ref="B21:B25"/>
    <mergeCell ref="C34:E34"/>
    <mergeCell ref="E20:M20"/>
    <mergeCell ref="C9:D10"/>
    <mergeCell ref="F9:F10"/>
    <mergeCell ref="G9:G10"/>
    <mergeCell ref="H9:H10"/>
    <mergeCell ref="I9:I10"/>
    <mergeCell ref="M9:M10"/>
    <mergeCell ref="E14:M14"/>
    <mergeCell ref="E15:M15"/>
    <mergeCell ref="E9:E10"/>
    <mergeCell ref="J9:J10"/>
  </mergeCells>
  <pageMargins left="0.7" right="0.7" top="0.75" bottom="0.75" header="0.3" footer="0.3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3"/>
  <sheetViews>
    <sheetView zoomScale="70" zoomScaleNormal="70" workbookViewId="0">
      <pane xSplit="2" ySplit="9" topLeftCell="C37" activePane="bottomRight" state="frozen"/>
      <selection pane="topRight" activeCell="B1" sqref="B1"/>
      <selection pane="bottomLeft" activeCell="A11" sqref="A11"/>
      <selection pane="bottomRight" activeCell="H61" sqref="H60:H61"/>
    </sheetView>
  </sheetViews>
  <sheetFormatPr defaultColWidth="8.85546875" defaultRowHeight="15"/>
  <cols>
    <col min="1" max="1" width="29" customWidth="1"/>
    <col min="2" max="2" width="36.7109375" customWidth="1"/>
    <col min="3" max="3" width="11.140625" customWidth="1"/>
    <col min="4" max="4" width="12.85546875" customWidth="1"/>
    <col min="5" max="5" width="15.7109375" customWidth="1"/>
    <col min="7" max="7" width="11.7109375" customWidth="1"/>
    <col min="8" max="8" width="37.85546875" customWidth="1"/>
    <col min="9" max="9" width="20.140625" customWidth="1"/>
    <col min="10" max="10" width="23.42578125" customWidth="1"/>
    <col min="11" max="11" width="34.140625" customWidth="1"/>
    <col min="12" max="12" width="21.85546875" customWidth="1"/>
    <col min="13" max="13" width="19.85546875" customWidth="1"/>
    <col min="14" max="14" width="21.85546875" customWidth="1"/>
  </cols>
  <sheetData>
    <row r="1" spans="1:14" ht="8.25" customHeight="1">
      <c r="C1" s="1"/>
    </row>
    <row r="2" spans="1:14" ht="20.25">
      <c r="B2" s="9"/>
      <c r="D2" s="418" t="s">
        <v>485</v>
      </c>
      <c r="E2" s="418"/>
      <c r="F2" s="418"/>
      <c r="G2" s="418"/>
      <c r="H2" s="418"/>
      <c r="I2" s="418"/>
      <c r="J2" s="418"/>
      <c r="K2" s="418"/>
      <c r="L2" s="129"/>
      <c r="M2" s="129"/>
    </row>
    <row r="3" spans="1:14" ht="18.75">
      <c r="F3" s="127"/>
      <c r="G3" s="127"/>
      <c r="H3" s="180" t="s">
        <v>40</v>
      </c>
      <c r="I3" s="182">
        <v>6</v>
      </c>
      <c r="J3" s="183"/>
      <c r="K3" s="184"/>
      <c r="L3" s="184"/>
      <c r="M3" s="184"/>
      <c r="N3" s="184"/>
    </row>
    <row r="4" spans="1:14" ht="18.75">
      <c r="F4" s="127"/>
      <c r="G4" s="127"/>
      <c r="H4" s="180" t="s">
        <v>41</v>
      </c>
      <c r="I4" s="182">
        <v>34</v>
      </c>
      <c r="J4" s="183"/>
      <c r="K4" s="184"/>
      <c r="L4" s="184"/>
      <c r="M4" s="184"/>
      <c r="N4" s="184"/>
    </row>
    <row r="5" spans="1:14" ht="18.75">
      <c r="E5" s="185"/>
      <c r="F5" s="186" t="s">
        <v>71</v>
      </c>
      <c r="G5" s="186"/>
      <c r="H5" s="186"/>
      <c r="I5" s="613" t="s">
        <v>501</v>
      </c>
      <c r="J5" s="614"/>
      <c r="K5" s="614"/>
      <c r="L5" s="614"/>
      <c r="M5" s="614"/>
      <c r="N5" s="614"/>
    </row>
    <row r="6" spans="1:14" ht="19.5" thickBot="1">
      <c r="F6" s="127"/>
      <c r="G6" s="127"/>
      <c r="H6" s="180" t="s">
        <v>83</v>
      </c>
      <c r="I6" s="184" t="s">
        <v>144</v>
      </c>
      <c r="J6" s="184"/>
      <c r="K6" s="184"/>
      <c r="L6" s="184"/>
      <c r="M6" s="184"/>
      <c r="N6" s="184"/>
    </row>
    <row r="7" spans="1:14" ht="129" customHeight="1" thickBot="1">
      <c r="A7" s="610" t="s">
        <v>119</v>
      </c>
      <c r="B7" s="610" t="s">
        <v>30</v>
      </c>
      <c r="C7" s="611" t="s">
        <v>177</v>
      </c>
      <c r="D7" s="612"/>
      <c r="E7" s="433" t="s">
        <v>110</v>
      </c>
      <c r="F7" s="436" t="s">
        <v>2</v>
      </c>
      <c r="G7" s="437"/>
      <c r="H7" s="437"/>
      <c r="I7" s="437"/>
      <c r="J7" s="437"/>
      <c r="K7" s="491" t="s">
        <v>3</v>
      </c>
      <c r="L7" s="491"/>
      <c r="M7" s="491"/>
      <c r="N7" s="491"/>
    </row>
    <row r="8" spans="1:14" ht="56.1" customHeight="1" thickBot="1">
      <c r="A8" s="610"/>
      <c r="B8" s="610"/>
      <c r="C8" s="625" t="s">
        <v>109</v>
      </c>
      <c r="D8" s="392" t="s">
        <v>72</v>
      </c>
      <c r="E8" s="434"/>
      <c r="F8" s="394" t="s">
        <v>128</v>
      </c>
      <c r="G8" s="395"/>
      <c r="H8" s="481" t="s">
        <v>127</v>
      </c>
      <c r="I8" s="483" t="s">
        <v>102</v>
      </c>
      <c r="J8" s="623" t="s">
        <v>89</v>
      </c>
      <c r="K8" s="480" t="s">
        <v>35</v>
      </c>
      <c r="L8" s="492" t="s">
        <v>194</v>
      </c>
      <c r="M8" s="493"/>
      <c r="N8" s="493"/>
    </row>
    <row r="9" spans="1:14" ht="47.25" customHeight="1" thickBot="1">
      <c r="A9" s="610"/>
      <c r="B9" s="610"/>
      <c r="C9" s="626"/>
      <c r="D9" s="393"/>
      <c r="E9" s="435"/>
      <c r="F9" s="62" t="s">
        <v>5</v>
      </c>
      <c r="G9" s="61" t="s">
        <v>6</v>
      </c>
      <c r="H9" s="482"/>
      <c r="I9" s="484"/>
      <c r="J9" s="624"/>
      <c r="K9" s="480"/>
      <c r="L9" s="150" t="s">
        <v>112</v>
      </c>
      <c r="M9" s="150" t="s">
        <v>113</v>
      </c>
      <c r="N9" s="150" t="s">
        <v>114</v>
      </c>
    </row>
    <row r="10" spans="1:14" ht="21.95" customHeight="1" thickBot="1">
      <c r="A10" s="621" t="s">
        <v>120</v>
      </c>
      <c r="B10" s="621"/>
      <c r="C10" s="621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2"/>
    </row>
    <row r="11" spans="1:14" ht="47.25" customHeight="1" thickBot="1">
      <c r="A11" s="421" t="s">
        <v>80</v>
      </c>
      <c r="B11" s="163" t="s">
        <v>7</v>
      </c>
      <c r="C11" s="171">
        <v>2</v>
      </c>
      <c r="D11" s="168"/>
      <c r="E11" s="152">
        <v>2</v>
      </c>
      <c r="F11" s="12" t="s">
        <v>239</v>
      </c>
      <c r="G11" s="12" t="s">
        <v>225</v>
      </c>
      <c r="H11" s="248" t="s">
        <v>374</v>
      </c>
      <c r="I11" s="25" t="s">
        <v>36</v>
      </c>
      <c r="J11" s="66" t="s">
        <v>397</v>
      </c>
      <c r="K11" s="25" t="s">
        <v>375</v>
      </c>
      <c r="L11" s="25" t="s">
        <v>32</v>
      </c>
      <c r="M11" s="25"/>
      <c r="N11" s="66"/>
    </row>
    <row r="12" spans="1:14" ht="60.75" customHeight="1" thickBot="1">
      <c r="A12" s="421"/>
      <c r="B12" s="163" t="s">
        <v>8</v>
      </c>
      <c r="C12" s="171">
        <v>3</v>
      </c>
      <c r="D12" s="168"/>
      <c r="E12" s="243" t="s">
        <v>90</v>
      </c>
      <c r="F12" s="12" t="s">
        <v>90</v>
      </c>
      <c r="G12" s="12" t="s">
        <v>104</v>
      </c>
      <c r="H12" s="249" t="s">
        <v>376</v>
      </c>
      <c r="I12" s="25" t="s">
        <v>36</v>
      </c>
      <c r="J12" s="66" t="s">
        <v>397</v>
      </c>
      <c r="K12" s="25" t="s">
        <v>377</v>
      </c>
      <c r="L12" s="25" t="s">
        <v>32</v>
      </c>
      <c r="M12" s="25"/>
      <c r="N12" s="66"/>
    </row>
    <row r="13" spans="1:14" ht="43.5" customHeight="1" thickBot="1">
      <c r="A13" s="421" t="s">
        <v>122</v>
      </c>
      <c r="B13" s="164" t="s">
        <v>9</v>
      </c>
      <c r="C13" s="171">
        <v>3</v>
      </c>
      <c r="D13" s="168"/>
      <c r="E13" s="152">
        <v>3</v>
      </c>
      <c r="F13" s="12" t="s">
        <v>90</v>
      </c>
      <c r="G13" s="12" t="s">
        <v>104</v>
      </c>
      <c r="H13" s="249" t="s">
        <v>378</v>
      </c>
      <c r="I13" s="25" t="s">
        <v>36</v>
      </c>
      <c r="J13" s="66" t="s">
        <v>310</v>
      </c>
      <c r="K13" s="25" t="s">
        <v>379</v>
      </c>
      <c r="L13" s="25" t="s">
        <v>32</v>
      </c>
      <c r="M13" s="25"/>
      <c r="N13" s="66"/>
    </row>
    <row r="14" spans="1:14" ht="19.5" customHeight="1" thickBot="1">
      <c r="A14" s="421"/>
      <c r="B14" s="165"/>
      <c r="C14" s="171"/>
      <c r="D14" s="168"/>
      <c r="E14" s="152">
        <f t="shared" ref="E14" si="0">C14*D14</f>
        <v>0</v>
      </c>
      <c r="F14" s="12"/>
      <c r="G14" s="12"/>
      <c r="H14" s="25" t="s">
        <v>121</v>
      </c>
      <c r="I14" s="25"/>
      <c r="J14" s="66"/>
      <c r="K14" s="25"/>
      <c r="L14" s="25"/>
      <c r="M14" s="25"/>
      <c r="N14" s="66"/>
    </row>
    <row r="15" spans="1:14" ht="66" customHeight="1" thickBot="1">
      <c r="A15" s="421" t="s">
        <v>125</v>
      </c>
      <c r="B15" s="164" t="s">
        <v>131</v>
      </c>
      <c r="C15" s="171">
        <v>3</v>
      </c>
      <c r="D15" s="168"/>
      <c r="E15" s="152">
        <v>3</v>
      </c>
      <c r="F15" s="12" t="s">
        <v>90</v>
      </c>
      <c r="G15" s="12" t="s">
        <v>104</v>
      </c>
      <c r="H15" s="593" t="s">
        <v>506</v>
      </c>
      <c r="I15" s="25" t="s">
        <v>36</v>
      </c>
      <c r="J15" s="66" t="s">
        <v>397</v>
      </c>
      <c r="K15" s="593" t="s">
        <v>380</v>
      </c>
      <c r="L15" s="25" t="s">
        <v>507</v>
      </c>
      <c r="M15" s="25"/>
      <c r="N15" s="66"/>
    </row>
    <row r="16" spans="1:14" ht="74.25" customHeight="1" thickBot="1">
      <c r="A16" s="421"/>
      <c r="B16" s="163" t="s">
        <v>123</v>
      </c>
      <c r="C16" s="171">
        <v>2</v>
      </c>
      <c r="D16" s="168"/>
      <c r="E16" s="152">
        <v>2</v>
      </c>
      <c r="F16" s="12" t="s">
        <v>239</v>
      </c>
      <c r="G16" s="12" t="s">
        <v>225</v>
      </c>
      <c r="H16" s="594"/>
      <c r="I16" s="25" t="s">
        <v>36</v>
      </c>
      <c r="J16" s="66" t="s">
        <v>397</v>
      </c>
      <c r="K16" s="594"/>
      <c r="L16" s="25" t="s">
        <v>32</v>
      </c>
      <c r="M16" s="25"/>
      <c r="N16" s="66"/>
    </row>
    <row r="17" spans="1:14" ht="49.5" customHeight="1" thickBot="1">
      <c r="A17" s="421"/>
      <c r="B17" s="164" t="s">
        <v>124</v>
      </c>
      <c r="C17" s="171">
        <v>1</v>
      </c>
      <c r="D17" s="168"/>
      <c r="E17" s="152">
        <v>1</v>
      </c>
      <c r="F17" s="12" t="s">
        <v>238</v>
      </c>
      <c r="G17" s="12" t="s">
        <v>227</v>
      </c>
      <c r="H17" s="151" t="s">
        <v>252</v>
      </c>
      <c r="I17" s="25" t="s">
        <v>36</v>
      </c>
      <c r="J17" s="66" t="s">
        <v>397</v>
      </c>
      <c r="K17" s="25" t="s">
        <v>450</v>
      </c>
      <c r="L17" s="25" t="s">
        <v>32</v>
      </c>
      <c r="M17" s="25"/>
      <c r="N17" s="66"/>
    </row>
    <row r="18" spans="1:14" ht="70.5" customHeight="1" thickBot="1">
      <c r="A18" s="421"/>
      <c r="B18" s="163" t="s">
        <v>12</v>
      </c>
      <c r="C18" s="171">
        <v>1</v>
      </c>
      <c r="D18" s="168"/>
      <c r="E18" s="152">
        <v>1</v>
      </c>
      <c r="F18" s="12" t="s">
        <v>238</v>
      </c>
      <c r="G18" s="12" t="s">
        <v>227</v>
      </c>
      <c r="H18" s="227" t="s">
        <v>381</v>
      </c>
      <c r="I18" s="25" t="s">
        <v>36</v>
      </c>
      <c r="J18" s="66" t="s">
        <v>397</v>
      </c>
      <c r="K18" s="250" t="s">
        <v>382</v>
      </c>
      <c r="L18" s="25" t="s">
        <v>32</v>
      </c>
      <c r="M18" s="25"/>
      <c r="N18" s="66"/>
    </row>
    <row r="19" spans="1:14" ht="83.25" customHeight="1" thickBot="1">
      <c r="A19" s="421" t="s">
        <v>17</v>
      </c>
      <c r="B19" s="163" t="s">
        <v>18</v>
      </c>
      <c r="C19" s="171">
        <v>2</v>
      </c>
      <c r="D19" s="168"/>
      <c r="E19" s="152">
        <v>2</v>
      </c>
      <c r="F19" s="12" t="s">
        <v>239</v>
      </c>
      <c r="G19" s="12" t="s">
        <v>225</v>
      </c>
      <c r="H19" s="251" t="s">
        <v>383</v>
      </c>
      <c r="I19" s="25" t="s">
        <v>36</v>
      </c>
      <c r="J19" s="66" t="s">
        <v>508</v>
      </c>
      <c r="K19" s="252" t="s">
        <v>384</v>
      </c>
      <c r="L19" s="25" t="s">
        <v>32</v>
      </c>
      <c r="M19" s="25"/>
      <c r="N19" s="66"/>
    </row>
    <row r="20" spans="1:14" ht="65.25" customHeight="1" thickBot="1">
      <c r="A20" s="421"/>
      <c r="B20" s="163" t="s">
        <v>19</v>
      </c>
      <c r="C20" s="171">
        <v>2</v>
      </c>
      <c r="D20" s="168"/>
      <c r="E20" s="152">
        <v>2</v>
      </c>
      <c r="F20" s="12" t="s">
        <v>239</v>
      </c>
      <c r="G20" s="12" t="s">
        <v>225</v>
      </c>
      <c r="H20" s="307" t="s">
        <v>385</v>
      </c>
      <c r="I20" s="25" t="s">
        <v>36</v>
      </c>
      <c r="J20" s="66" t="s">
        <v>397</v>
      </c>
      <c r="K20" s="254" t="s">
        <v>386</v>
      </c>
      <c r="L20" s="25" t="s">
        <v>32</v>
      </c>
      <c r="M20" s="25"/>
      <c r="N20" s="66"/>
    </row>
    <row r="21" spans="1:14" ht="78" customHeight="1" thickBot="1">
      <c r="A21" s="421"/>
      <c r="B21" s="163" t="s">
        <v>20</v>
      </c>
      <c r="C21" s="171">
        <v>2</v>
      </c>
      <c r="D21" s="168"/>
      <c r="E21" s="152">
        <v>2</v>
      </c>
      <c r="F21" s="12" t="s">
        <v>239</v>
      </c>
      <c r="G21" s="12" t="s">
        <v>225</v>
      </c>
      <c r="H21" s="255" t="s">
        <v>387</v>
      </c>
      <c r="I21" s="25" t="s">
        <v>36</v>
      </c>
      <c r="J21" s="66" t="s">
        <v>397</v>
      </c>
      <c r="K21" s="256" t="s">
        <v>388</v>
      </c>
      <c r="L21" s="25" t="s">
        <v>32</v>
      </c>
      <c r="M21" s="25"/>
      <c r="N21" s="66"/>
    </row>
    <row r="22" spans="1:14" ht="81.75" customHeight="1" thickBot="1">
      <c r="A22" s="421" t="s">
        <v>13</v>
      </c>
      <c r="B22" s="163" t="s">
        <v>14</v>
      </c>
      <c r="C22" s="171">
        <v>3</v>
      </c>
      <c r="D22" s="168"/>
      <c r="E22" s="152">
        <v>3</v>
      </c>
      <c r="F22" s="12" t="s">
        <v>90</v>
      </c>
      <c r="G22" s="12" t="s">
        <v>104</v>
      </c>
      <c r="H22" s="225" t="s">
        <v>391</v>
      </c>
      <c r="I22" s="25" t="s">
        <v>510</v>
      </c>
      <c r="J22" s="66" t="s">
        <v>397</v>
      </c>
      <c r="K22" s="225" t="s">
        <v>392</v>
      </c>
      <c r="L22" s="25" t="s">
        <v>32</v>
      </c>
      <c r="M22" s="25"/>
      <c r="N22" s="66"/>
    </row>
    <row r="23" spans="1:14" ht="88.5" customHeight="1" thickBot="1">
      <c r="A23" s="421"/>
      <c r="B23" s="166" t="s">
        <v>15</v>
      </c>
      <c r="C23" s="171">
        <v>4</v>
      </c>
      <c r="D23" s="168"/>
      <c r="E23" s="152">
        <v>4</v>
      </c>
      <c r="F23" s="12" t="s">
        <v>240</v>
      </c>
      <c r="G23" s="12" t="s">
        <v>219</v>
      </c>
      <c r="H23" s="225" t="s">
        <v>389</v>
      </c>
      <c r="I23" s="25" t="s">
        <v>510</v>
      </c>
      <c r="J23" s="66" t="s">
        <v>310</v>
      </c>
      <c r="K23" s="257" t="s">
        <v>390</v>
      </c>
      <c r="L23" s="25" t="s">
        <v>32</v>
      </c>
      <c r="M23" s="25"/>
      <c r="N23" s="66"/>
    </row>
    <row r="24" spans="1:14" ht="125.25" customHeight="1" thickBot="1">
      <c r="A24" s="421"/>
      <c r="B24" s="166" t="s">
        <v>16</v>
      </c>
      <c r="C24" s="171">
        <v>1</v>
      </c>
      <c r="D24" s="168"/>
      <c r="E24" s="152">
        <v>1</v>
      </c>
      <c r="F24" s="12" t="s">
        <v>238</v>
      </c>
      <c r="G24" s="12" t="s">
        <v>227</v>
      </c>
      <c r="H24" s="258" t="s">
        <v>393</v>
      </c>
      <c r="I24" s="25" t="s">
        <v>36</v>
      </c>
      <c r="J24" s="66" t="s">
        <v>397</v>
      </c>
      <c r="K24" s="227" t="s">
        <v>394</v>
      </c>
      <c r="L24" s="25" t="s">
        <v>32</v>
      </c>
      <c r="M24" s="25"/>
      <c r="N24" s="66"/>
    </row>
    <row r="25" spans="1:14" ht="63.75" customHeight="1" thickBot="1">
      <c r="A25" s="146" t="s">
        <v>135</v>
      </c>
      <c r="B25" s="166" t="s">
        <v>135</v>
      </c>
      <c r="C25" s="171">
        <v>1</v>
      </c>
      <c r="D25" s="168"/>
      <c r="E25" s="152">
        <v>1</v>
      </c>
      <c r="F25" s="12" t="s">
        <v>238</v>
      </c>
      <c r="G25" s="12" t="s">
        <v>227</v>
      </c>
      <c r="H25" s="25" t="s">
        <v>449</v>
      </c>
      <c r="I25" s="25" t="s">
        <v>36</v>
      </c>
      <c r="J25" s="66" t="s">
        <v>397</v>
      </c>
      <c r="K25" s="25"/>
      <c r="L25" s="25" t="s">
        <v>32</v>
      </c>
      <c r="M25" s="25"/>
      <c r="N25" s="66"/>
    </row>
    <row r="26" spans="1:14" ht="60" customHeight="1" thickBot="1">
      <c r="A26" s="146" t="s">
        <v>25</v>
      </c>
      <c r="B26" s="166" t="s">
        <v>25</v>
      </c>
      <c r="C26" s="171">
        <v>3</v>
      </c>
      <c r="D26" s="168"/>
      <c r="E26" s="152">
        <v>3</v>
      </c>
      <c r="F26" s="12" t="s">
        <v>90</v>
      </c>
      <c r="G26" s="12" t="s">
        <v>104</v>
      </c>
      <c r="H26" s="225" t="s">
        <v>395</v>
      </c>
      <c r="I26" s="25" t="s">
        <v>36</v>
      </c>
      <c r="J26" s="66" t="s">
        <v>397</v>
      </c>
      <c r="K26" s="227" t="s">
        <v>396</v>
      </c>
      <c r="L26" s="25" t="s">
        <v>32</v>
      </c>
      <c r="M26" s="25"/>
      <c r="N26" s="66"/>
    </row>
    <row r="27" spans="1:14" ht="60" customHeight="1" thickBot="1">
      <c r="A27" s="146"/>
      <c r="B27" s="166" t="s">
        <v>551</v>
      </c>
      <c r="C27" s="171">
        <v>1</v>
      </c>
      <c r="D27" s="168"/>
      <c r="E27" s="152">
        <v>1</v>
      </c>
      <c r="F27" s="141" t="s">
        <v>238</v>
      </c>
      <c r="G27" s="142" t="s">
        <v>227</v>
      </c>
      <c r="H27" s="357"/>
      <c r="I27" s="143"/>
      <c r="J27" s="144"/>
      <c r="K27" s="270"/>
      <c r="L27" s="143"/>
      <c r="M27" s="143"/>
      <c r="N27" s="144"/>
    </row>
    <row r="28" spans="1:14" ht="19.5" customHeight="1" thickBot="1">
      <c r="A28" s="603" t="s">
        <v>126</v>
      </c>
      <c r="B28" s="604"/>
      <c r="C28" s="171"/>
      <c r="D28" s="168"/>
      <c r="E28" s="6"/>
      <c r="F28" s="141"/>
      <c r="G28" s="142"/>
      <c r="H28" s="143"/>
      <c r="I28" s="143"/>
      <c r="J28" s="144"/>
      <c r="K28" s="143"/>
      <c r="L28" s="143"/>
      <c r="M28" s="143"/>
      <c r="N28" s="144"/>
    </row>
    <row r="29" spans="1:14" ht="18" customHeight="1" thickBot="1">
      <c r="A29" s="603"/>
      <c r="B29" s="604"/>
      <c r="C29" s="172"/>
      <c r="D29" s="169"/>
      <c r="E29" s="6"/>
      <c r="F29" s="42"/>
      <c r="G29" s="43"/>
      <c r="H29" s="44"/>
      <c r="I29" s="44"/>
      <c r="J29" s="125"/>
      <c r="K29" s="44"/>
      <c r="L29" s="44"/>
      <c r="M29" s="44"/>
      <c r="N29" s="125"/>
    </row>
    <row r="30" spans="1:14" ht="18" customHeight="1" thickBot="1">
      <c r="A30" s="148"/>
      <c r="B30" s="167"/>
      <c r="C30" s="172"/>
      <c r="D30" s="169"/>
      <c r="E30" s="6" t="s">
        <v>486</v>
      </c>
      <c r="F30" s="42"/>
      <c r="G30" s="43"/>
      <c r="H30" s="44"/>
      <c r="I30" s="44"/>
      <c r="J30" s="125"/>
      <c r="K30" s="44"/>
      <c r="L30" s="44"/>
      <c r="M30" s="44"/>
      <c r="N30" s="125"/>
    </row>
    <row r="31" spans="1:14" ht="18.75" customHeight="1" thickBot="1">
      <c r="B31" s="147" t="s">
        <v>76</v>
      </c>
      <c r="C31" s="170"/>
      <c r="D31" s="73"/>
      <c r="E31" s="6"/>
      <c r="F31" s="23"/>
      <c r="G31" s="12"/>
      <c r="H31" s="25"/>
      <c r="I31" s="25"/>
      <c r="J31" s="66"/>
      <c r="K31" s="25"/>
      <c r="L31" s="25"/>
      <c r="M31" s="25"/>
      <c r="N31" s="68"/>
    </row>
    <row r="32" spans="1:14" ht="18.75" customHeight="1" thickBot="1">
      <c r="B32" s="13"/>
      <c r="C32" s="10"/>
      <c r="D32" s="73"/>
      <c r="E32" s="6"/>
      <c r="F32" s="23"/>
      <c r="G32" s="12"/>
      <c r="H32" s="25"/>
      <c r="I32" s="25"/>
      <c r="J32" s="66"/>
      <c r="K32" s="25"/>
      <c r="L32" s="25"/>
      <c r="M32" s="25"/>
      <c r="N32" s="68"/>
    </row>
    <row r="33" spans="2:17" ht="18.75" customHeight="1" thickBot="1">
      <c r="B33" s="13"/>
      <c r="C33" s="10"/>
      <c r="D33" s="73"/>
      <c r="E33" s="6"/>
      <c r="F33" s="23"/>
      <c r="G33" s="12"/>
      <c r="H33" s="25"/>
      <c r="I33" s="25"/>
      <c r="J33" s="66"/>
      <c r="K33" s="25"/>
      <c r="L33" s="25"/>
      <c r="M33" s="25"/>
      <c r="N33" s="68"/>
    </row>
    <row r="34" spans="2:17" ht="18" customHeight="1" thickBot="1">
      <c r="B34" s="13" t="s">
        <v>77</v>
      </c>
      <c r="C34" s="10"/>
      <c r="D34" s="73"/>
      <c r="E34" s="6"/>
      <c r="F34" s="23"/>
      <c r="G34" s="12"/>
      <c r="H34" s="25"/>
      <c r="I34" s="25"/>
      <c r="J34" s="66"/>
      <c r="K34" s="25"/>
      <c r="L34" s="25"/>
      <c r="M34" s="25"/>
      <c r="N34" s="68"/>
    </row>
    <row r="35" spans="2:17" ht="18.75" customHeight="1" thickBot="1">
      <c r="B35" s="13"/>
      <c r="C35" s="10"/>
      <c r="D35" s="73"/>
      <c r="E35" s="6"/>
      <c r="F35" s="23"/>
      <c r="G35" s="12"/>
      <c r="H35" s="25"/>
      <c r="I35" s="25"/>
      <c r="J35" s="66"/>
      <c r="K35" s="25"/>
      <c r="L35" s="25"/>
      <c r="M35" s="25"/>
      <c r="N35" s="68"/>
    </row>
    <row r="36" spans="2:17" ht="19.5" thickBot="1">
      <c r="B36" s="13"/>
      <c r="C36" s="10"/>
      <c r="D36" s="73"/>
      <c r="E36" s="6"/>
      <c r="F36" s="23"/>
      <c r="G36" s="12"/>
      <c r="H36" s="25"/>
      <c r="I36" s="25"/>
      <c r="J36" s="66"/>
      <c r="K36" s="25"/>
      <c r="L36" s="25"/>
      <c r="M36" s="25"/>
      <c r="N36" s="68"/>
    </row>
    <row r="37" spans="2:17" ht="19.5" thickBot="1">
      <c r="B37" s="41"/>
      <c r="C37" s="10"/>
      <c r="D37" s="73"/>
      <c r="E37" s="6"/>
      <c r="F37" s="23"/>
      <c r="G37" s="12"/>
      <c r="H37" s="25"/>
      <c r="I37" s="25"/>
      <c r="J37" s="66"/>
      <c r="K37" s="25"/>
      <c r="L37" s="25"/>
      <c r="M37" s="25"/>
      <c r="N37" s="68"/>
    </row>
    <row r="38" spans="2:17" ht="45.75" thickBot="1">
      <c r="B38" s="5" t="s">
        <v>27</v>
      </c>
      <c r="C38" s="75">
        <f>SUM(C11:C37)</f>
        <v>34</v>
      </c>
      <c r="D38" s="77">
        <f>SUM(D11:D37)</f>
        <v>0</v>
      </c>
      <c r="E38" s="75">
        <v>33</v>
      </c>
      <c r="F38" s="32" t="s">
        <v>45</v>
      </c>
      <c r="G38" s="33" t="s">
        <v>46</v>
      </c>
      <c r="H38" t="s">
        <v>487</v>
      </c>
      <c r="N38" s="96"/>
    </row>
    <row r="39" spans="2:17" ht="19.5" thickBot="1">
      <c r="B39" s="8" t="s">
        <v>38</v>
      </c>
      <c r="C39" s="7">
        <v>34</v>
      </c>
      <c r="D39" s="74"/>
      <c r="E39" s="7"/>
      <c r="F39" s="7">
        <v>6</v>
      </c>
      <c r="G39" s="7">
        <v>40</v>
      </c>
      <c r="N39" s="96"/>
    </row>
    <row r="40" spans="2:17" ht="18.75" customHeight="1" thickBot="1">
      <c r="B40" s="8" t="s">
        <v>39</v>
      </c>
      <c r="C40" s="7">
        <v>37</v>
      </c>
      <c r="D40" s="74"/>
      <c r="E40" s="7"/>
      <c r="F40" s="7">
        <v>3</v>
      </c>
      <c r="G40" s="7">
        <v>40</v>
      </c>
      <c r="N40" s="96"/>
    </row>
    <row r="41" spans="2:17">
      <c r="N41" s="96"/>
    </row>
    <row r="42" spans="2:17" ht="15.75" thickBot="1">
      <c r="B42" s="518" t="s">
        <v>75</v>
      </c>
      <c r="C42" s="518"/>
      <c r="N42" s="96"/>
    </row>
    <row r="43" spans="2:17" ht="52.5" customHeight="1" thickBot="1">
      <c r="B43" s="598" t="s">
        <v>51</v>
      </c>
      <c r="C43" s="437"/>
      <c r="D43" s="582"/>
      <c r="E43" s="45" t="s">
        <v>52</v>
      </c>
      <c r="F43" s="49" t="s">
        <v>53</v>
      </c>
      <c r="G43" s="608" t="s">
        <v>2</v>
      </c>
      <c r="H43" s="609"/>
      <c r="I43" s="609"/>
      <c r="J43" s="609"/>
      <c r="N43" s="96"/>
    </row>
    <row r="44" spans="2:17" s="15" customFormat="1" ht="16.5" thickBot="1">
      <c r="B44" s="477" t="s">
        <v>488</v>
      </c>
      <c r="C44" s="478"/>
      <c r="D44" s="479"/>
      <c r="E44" s="47">
        <v>1</v>
      </c>
      <c r="F44" s="53" t="s">
        <v>310</v>
      </c>
      <c r="G44" s="618" t="s">
        <v>489</v>
      </c>
      <c r="H44" s="619"/>
      <c r="I44" s="619"/>
      <c r="J44" s="619"/>
      <c r="K44" s="619"/>
      <c r="L44" s="619"/>
      <c r="M44" s="619"/>
      <c r="N44" s="619"/>
      <c r="O44" s="619"/>
      <c r="P44" s="619"/>
      <c r="Q44" s="620"/>
    </row>
    <row r="45" spans="2:17" s="15" customFormat="1" ht="16.5" thickBot="1">
      <c r="B45" s="605" t="s">
        <v>311</v>
      </c>
      <c r="C45" s="606"/>
      <c r="D45" s="607"/>
      <c r="E45" s="47">
        <v>1</v>
      </c>
      <c r="F45" s="53" t="s">
        <v>310</v>
      </c>
      <c r="G45" s="615" t="s">
        <v>312</v>
      </c>
      <c r="H45" s="616"/>
      <c r="I45" s="616"/>
      <c r="J45" s="616"/>
      <c r="K45" s="616"/>
      <c r="L45" s="616"/>
      <c r="M45" s="616"/>
      <c r="N45" s="616"/>
      <c r="O45" s="616"/>
      <c r="P45" s="616"/>
      <c r="Q45" s="617"/>
    </row>
    <row r="46" spans="2:17" s="15" customFormat="1" ht="16.5" thickBot="1">
      <c r="B46" s="477" t="s">
        <v>313</v>
      </c>
      <c r="C46" s="478"/>
      <c r="D46" s="479"/>
      <c r="E46" s="47">
        <v>1</v>
      </c>
      <c r="F46" s="53" t="s">
        <v>310</v>
      </c>
      <c r="G46" s="596" t="s">
        <v>502</v>
      </c>
      <c r="H46" s="597"/>
      <c r="I46" s="597"/>
      <c r="J46" s="597"/>
      <c r="N46" s="97"/>
    </row>
    <row r="47" spans="2:17" s="15" customFormat="1" ht="16.5" thickBot="1">
      <c r="B47" s="306" t="s">
        <v>503</v>
      </c>
      <c r="C47" s="272"/>
      <c r="D47" s="273"/>
      <c r="E47" s="47">
        <v>1</v>
      </c>
      <c r="F47" s="53" t="s">
        <v>310</v>
      </c>
      <c r="G47" s="596" t="s">
        <v>504</v>
      </c>
      <c r="H47" s="597"/>
      <c r="I47" s="597"/>
      <c r="J47" s="597"/>
      <c r="N47" s="97"/>
    </row>
    <row r="48" spans="2:17" s="15" customFormat="1" ht="16.5" thickBot="1">
      <c r="B48" s="477"/>
      <c r="C48" s="478"/>
      <c r="D48" s="479"/>
      <c r="E48" s="47"/>
      <c r="F48" s="53"/>
      <c r="G48" s="596"/>
      <c r="H48" s="597"/>
      <c r="I48" s="597"/>
      <c r="J48" s="597"/>
      <c r="N48" s="97"/>
    </row>
    <row r="49" spans="1:14" s="15" customFormat="1" ht="16.5" thickBot="1">
      <c r="B49" s="477"/>
      <c r="C49" s="478"/>
      <c r="D49" s="479"/>
      <c r="E49" s="47"/>
      <c r="F49" s="53"/>
      <c r="G49" s="596"/>
      <c r="H49" s="597"/>
      <c r="I49" s="597"/>
      <c r="J49" s="597"/>
      <c r="N49" s="97"/>
    </row>
    <row r="50" spans="1:14" s="15" customFormat="1" ht="16.5" thickBot="1">
      <c r="B50" s="477"/>
      <c r="C50" s="472"/>
      <c r="D50" s="473"/>
      <c r="E50" s="48"/>
      <c r="F50" s="53"/>
      <c r="G50" s="596"/>
      <c r="H50" s="597"/>
      <c r="I50" s="597"/>
      <c r="J50" s="597"/>
      <c r="N50" s="97"/>
    </row>
    <row r="51" spans="1:14" ht="16.5" thickBot="1">
      <c r="C51" s="585" t="s">
        <v>27</v>
      </c>
      <c r="D51" s="586"/>
      <c r="E51" s="46">
        <f>SUM(E44:E50)</f>
        <v>4</v>
      </c>
      <c r="N51" s="96"/>
    </row>
    <row r="54" spans="1:14" ht="15.75" thickBot="1">
      <c r="B54" s="518" t="s">
        <v>69</v>
      </c>
      <c r="C54" s="518"/>
    </row>
    <row r="55" spans="1:14" ht="32.25" thickBot="1">
      <c r="B55" s="627" t="s">
        <v>48</v>
      </c>
      <c r="C55" s="628"/>
      <c r="D55" s="38" t="s">
        <v>49</v>
      </c>
      <c r="E55" s="600" t="s">
        <v>50</v>
      </c>
      <c r="F55" s="601"/>
      <c r="G55" s="601"/>
      <c r="H55" s="602"/>
      <c r="I55" s="407" t="s">
        <v>74</v>
      </c>
      <c r="J55" s="599"/>
    </row>
    <row r="56" spans="1:14" ht="72.75" customHeight="1" thickBot="1">
      <c r="B56" s="569" t="s">
        <v>516</v>
      </c>
      <c r="C56" s="571"/>
      <c r="D56" s="40">
        <v>1</v>
      </c>
      <c r="E56" s="574" t="s">
        <v>530</v>
      </c>
      <c r="F56" s="575"/>
      <c r="G56" s="575"/>
      <c r="H56" s="576"/>
      <c r="I56" s="463"/>
      <c r="J56" s="465"/>
    </row>
    <row r="57" spans="1:14" ht="38.25" customHeight="1" thickBot="1">
      <c r="A57" s="333"/>
      <c r="B57" s="629" t="s">
        <v>556</v>
      </c>
      <c r="C57" s="630"/>
      <c r="D57" s="334">
        <v>1</v>
      </c>
      <c r="E57" s="478"/>
      <c r="F57" s="478"/>
      <c r="G57" s="478"/>
      <c r="H57" s="479"/>
      <c r="I57" s="463"/>
      <c r="J57" s="465"/>
    </row>
    <row r="58" spans="1:14" ht="102.75" customHeight="1" thickBot="1">
      <c r="B58" s="477" t="s">
        <v>515</v>
      </c>
      <c r="C58" s="479"/>
      <c r="D58" s="40">
        <v>1</v>
      </c>
      <c r="E58" s="477" t="s">
        <v>528</v>
      </c>
      <c r="F58" s="478"/>
      <c r="G58" s="478"/>
      <c r="H58" s="479"/>
      <c r="I58" s="463"/>
      <c r="J58" s="465"/>
    </row>
    <row r="59" spans="1:14" ht="15.75" thickBot="1"/>
    <row r="60" spans="1:14" ht="19.5" thickBot="1">
      <c r="C60" s="34" t="s">
        <v>27</v>
      </c>
      <c r="D60" s="35">
        <f>SUM(D56:D59)</f>
        <v>3</v>
      </c>
    </row>
    <row r="63" spans="1:14">
      <c r="B63" s="595"/>
      <c r="C63" s="595"/>
      <c r="D63" s="595"/>
      <c r="E63" s="595"/>
    </row>
  </sheetData>
  <sheetProtection formatRows="0"/>
  <mergeCells count="56">
    <mergeCell ref="C8:C9"/>
    <mergeCell ref="D8:D9"/>
    <mergeCell ref="B55:C55"/>
    <mergeCell ref="B56:C56"/>
    <mergeCell ref="B57:C57"/>
    <mergeCell ref="B58:C58"/>
    <mergeCell ref="B54:C54"/>
    <mergeCell ref="A7:A9"/>
    <mergeCell ref="A10:N10"/>
    <mergeCell ref="A11:A12"/>
    <mergeCell ref="A13:A14"/>
    <mergeCell ref="B46:D46"/>
    <mergeCell ref="J8:J9"/>
    <mergeCell ref="E7:E9"/>
    <mergeCell ref="K8:K9"/>
    <mergeCell ref="F8:G8"/>
    <mergeCell ref="H8:H9"/>
    <mergeCell ref="I8:I9"/>
    <mergeCell ref="F7:J7"/>
    <mergeCell ref="K7:N7"/>
    <mergeCell ref="L8:N8"/>
    <mergeCell ref="A15:A18"/>
    <mergeCell ref="A19:A21"/>
    <mergeCell ref="D2:K2"/>
    <mergeCell ref="B49:D49"/>
    <mergeCell ref="B50:D50"/>
    <mergeCell ref="G49:J49"/>
    <mergeCell ref="G50:J50"/>
    <mergeCell ref="B45:D45"/>
    <mergeCell ref="G47:J47"/>
    <mergeCell ref="G43:J43"/>
    <mergeCell ref="G46:J46"/>
    <mergeCell ref="B7:B9"/>
    <mergeCell ref="C7:D7"/>
    <mergeCell ref="I5:N5"/>
    <mergeCell ref="B42:C42"/>
    <mergeCell ref="G45:Q45"/>
    <mergeCell ref="G44:Q44"/>
    <mergeCell ref="H15:H16"/>
    <mergeCell ref="A22:A24"/>
    <mergeCell ref="A28:B29"/>
    <mergeCell ref="C51:D51"/>
    <mergeCell ref="B48:D48"/>
    <mergeCell ref="G48:J48"/>
    <mergeCell ref="B43:D43"/>
    <mergeCell ref="B44:D44"/>
    <mergeCell ref="E57:H57"/>
    <mergeCell ref="E58:H58"/>
    <mergeCell ref="I56:J56"/>
    <mergeCell ref="I55:J55"/>
    <mergeCell ref="I58:J58"/>
    <mergeCell ref="I57:J57"/>
    <mergeCell ref="E55:H55"/>
    <mergeCell ref="E56:H56"/>
    <mergeCell ref="K15:K16"/>
    <mergeCell ref="B63:E63"/>
  </mergeCells>
  <hyperlinks>
    <hyperlink ref="H17" r:id="rId1"/>
  </hyperlinks>
  <pageMargins left="0.15748031496062992" right="0.15748031496062992" top="0.35433070866141736" bottom="0.31496062992125984" header="0.31496062992125984" footer="0.31496062992125984"/>
  <pageSetup paperSize="9" scale="43" fitToHeight="5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1"/>
  <sheetViews>
    <sheetView tabSelected="1" zoomScale="64" zoomScaleNormal="64" workbookViewId="0">
      <pane xSplit="2" ySplit="9" topLeftCell="C46" activePane="bottomRight" state="frozen"/>
      <selection pane="topRight" activeCell="B1" sqref="B1"/>
      <selection pane="bottomLeft" activeCell="A11" sqref="A11"/>
      <selection pane="bottomRight" activeCell="B55" sqref="B55:C55"/>
    </sheetView>
  </sheetViews>
  <sheetFormatPr defaultColWidth="8.85546875" defaultRowHeight="15"/>
  <cols>
    <col min="1" max="1" width="29" customWidth="1"/>
    <col min="2" max="2" width="36.7109375" customWidth="1"/>
    <col min="3" max="3" width="10" customWidth="1"/>
    <col min="4" max="4" width="11.140625" customWidth="1"/>
    <col min="5" max="5" width="15.7109375" customWidth="1"/>
    <col min="7" max="7" width="10.7109375" customWidth="1"/>
    <col min="8" max="8" width="37.85546875" customWidth="1"/>
    <col min="9" max="9" width="20.140625" customWidth="1"/>
    <col min="10" max="10" width="23.42578125" customWidth="1"/>
    <col min="11" max="11" width="34.140625" customWidth="1"/>
    <col min="12" max="12" width="23.85546875" customWidth="1"/>
    <col min="13" max="13" width="19.85546875" customWidth="1"/>
    <col min="14" max="14" width="21.85546875" customWidth="1"/>
  </cols>
  <sheetData>
    <row r="1" spans="1:14" ht="8.25" customHeight="1">
      <c r="C1" s="1"/>
    </row>
    <row r="2" spans="1:14" ht="20.25">
      <c r="B2" s="9"/>
      <c r="D2" s="418" t="s">
        <v>308</v>
      </c>
      <c r="E2" s="418"/>
      <c r="F2" s="418"/>
      <c r="G2" s="418"/>
      <c r="H2" s="418"/>
      <c r="I2" s="418"/>
      <c r="J2" s="418"/>
      <c r="K2" s="418"/>
      <c r="L2" s="129"/>
      <c r="M2" s="129"/>
    </row>
    <row r="3" spans="1:14" ht="18.75">
      <c r="F3" s="127"/>
      <c r="G3" s="127"/>
      <c r="H3" s="180" t="s">
        <v>40</v>
      </c>
      <c r="I3" s="182">
        <v>6</v>
      </c>
      <c r="J3" s="183"/>
      <c r="K3" s="184"/>
      <c r="L3" s="184"/>
      <c r="M3" s="184"/>
      <c r="N3" s="184"/>
    </row>
    <row r="4" spans="1:14" ht="18.75">
      <c r="F4" s="127"/>
      <c r="G4" s="127"/>
      <c r="H4" s="180" t="s">
        <v>41</v>
      </c>
      <c r="I4" s="182">
        <v>34</v>
      </c>
      <c r="J4" s="183"/>
      <c r="K4" s="184"/>
      <c r="L4" s="184"/>
      <c r="M4" s="184"/>
      <c r="N4" s="184"/>
    </row>
    <row r="5" spans="1:14" ht="18.75">
      <c r="D5" s="645" t="s">
        <v>71</v>
      </c>
      <c r="E5" s="645"/>
      <c r="F5" s="645"/>
      <c r="G5" s="645"/>
      <c r="H5" s="645"/>
      <c r="I5" s="613" t="s">
        <v>309</v>
      </c>
      <c r="J5" s="614"/>
      <c r="K5" s="614"/>
      <c r="L5" s="614"/>
      <c r="M5" s="614"/>
      <c r="N5" s="614"/>
    </row>
    <row r="6" spans="1:14" ht="19.5" thickBot="1">
      <c r="F6" s="127"/>
      <c r="G6" s="127"/>
      <c r="H6" s="180" t="s">
        <v>83</v>
      </c>
      <c r="I6" s="184" t="s">
        <v>144</v>
      </c>
      <c r="J6" s="184"/>
      <c r="K6" s="184"/>
      <c r="L6" s="184"/>
      <c r="M6" s="184"/>
      <c r="N6" s="184"/>
    </row>
    <row r="7" spans="1:14" ht="116.1" customHeight="1" thickBot="1">
      <c r="A7" s="362" t="s">
        <v>119</v>
      </c>
      <c r="B7" s="362" t="s">
        <v>30</v>
      </c>
      <c r="C7" s="644" t="s">
        <v>178</v>
      </c>
      <c r="D7" s="612"/>
      <c r="E7" s="433" t="s">
        <v>110</v>
      </c>
      <c r="F7" s="436" t="s">
        <v>2</v>
      </c>
      <c r="G7" s="437"/>
      <c r="H7" s="437"/>
      <c r="I7" s="437"/>
      <c r="J7" s="437"/>
      <c r="K7" s="491" t="s">
        <v>3</v>
      </c>
      <c r="L7" s="491"/>
      <c r="M7" s="491"/>
      <c r="N7" s="491"/>
    </row>
    <row r="8" spans="1:14" ht="53.1" customHeight="1" thickBot="1">
      <c r="A8" s="362"/>
      <c r="B8" s="362"/>
      <c r="C8" s="392" t="s">
        <v>109</v>
      </c>
      <c r="D8" s="392" t="s">
        <v>72</v>
      </c>
      <c r="E8" s="434"/>
      <c r="F8" s="394" t="s">
        <v>128</v>
      </c>
      <c r="G8" s="395"/>
      <c r="H8" s="481" t="s">
        <v>127</v>
      </c>
      <c r="I8" s="483" t="s">
        <v>102</v>
      </c>
      <c r="J8" s="623" t="s">
        <v>89</v>
      </c>
      <c r="K8" s="480" t="s">
        <v>35</v>
      </c>
      <c r="L8" s="492" t="s">
        <v>194</v>
      </c>
      <c r="M8" s="493"/>
      <c r="N8" s="493"/>
    </row>
    <row r="9" spans="1:14" ht="47.25" customHeight="1" thickBot="1">
      <c r="A9" s="643"/>
      <c r="B9" s="643"/>
      <c r="C9" s="393"/>
      <c r="D9" s="393"/>
      <c r="E9" s="435"/>
      <c r="F9" s="62" t="s">
        <v>5</v>
      </c>
      <c r="G9" s="61" t="s">
        <v>6</v>
      </c>
      <c r="H9" s="482"/>
      <c r="I9" s="484"/>
      <c r="J9" s="624"/>
      <c r="K9" s="480"/>
      <c r="L9" s="150" t="s">
        <v>112</v>
      </c>
      <c r="M9" s="150" t="s">
        <v>113</v>
      </c>
      <c r="N9" s="150" t="s">
        <v>114</v>
      </c>
    </row>
    <row r="10" spans="1:14" ht="31.5" customHeight="1" thickBot="1">
      <c r="A10" s="621" t="s">
        <v>120</v>
      </c>
      <c r="B10" s="621"/>
      <c r="C10" s="621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2"/>
    </row>
    <row r="11" spans="1:14" ht="47.25" customHeight="1" thickBot="1">
      <c r="A11" s="421" t="s">
        <v>80</v>
      </c>
      <c r="B11" s="163" t="s">
        <v>7</v>
      </c>
      <c r="C11" s="171">
        <v>2</v>
      </c>
      <c r="D11" s="168"/>
      <c r="E11" s="152">
        <v>2</v>
      </c>
      <c r="F11" s="12" t="s">
        <v>239</v>
      </c>
      <c r="G11" s="12" t="s">
        <v>225</v>
      </c>
      <c r="H11" s="248" t="s">
        <v>374</v>
      </c>
      <c r="I11" s="25" t="s">
        <v>36</v>
      </c>
      <c r="J11" s="66" t="s">
        <v>397</v>
      </c>
      <c r="K11" s="231" t="s">
        <v>375</v>
      </c>
      <c r="L11" s="25" t="s">
        <v>32</v>
      </c>
      <c r="M11" s="25"/>
      <c r="N11" s="66"/>
    </row>
    <row r="12" spans="1:14" ht="50.25" customHeight="1" thickBot="1">
      <c r="A12" s="421"/>
      <c r="B12" s="163" t="s">
        <v>8</v>
      </c>
      <c r="C12" s="171">
        <v>3</v>
      </c>
      <c r="D12" s="168"/>
      <c r="E12" s="152">
        <v>3</v>
      </c>
      <c r="F12" s="12" t="s">
        <v>90</v>
      </c>
      <c r="G12" s="12" t="s">
        <v>104</v>
      </c>
      <c r="H12" s="249" t="s">
        <v>376</v>
      </c>
      <c r="I12" s="25" t="s">
        <v>36</v>
      </c>
      <c r="J12" s="66" t="s">
        <v>310</v>
      </c>
      <c r="K12" s="227" t="s">
        <v>377</v>
      </c>
      <c r="L12" s="25" t="s">
        <v>32</v>
      </c>
      <c r="M12" s="25"/>
      <c r="N12" s="66"/>
    </row>
    <row r="13" spans="1:14" ht="32.25" thickBot="1">
      <c r="A13" s="245" t="s">
        <v>122</v>
      </c>
      <c r="B13" s="164" t="s">
        <v>9</v>
      </c>
      <c r="C13" s="171">
        <v>3</v>
      </c>
      <c r="D13" s="168"/>
      <c r="E13" s="152">
        <v>3</v>
      </c>
      <c r="F13" s="12" t="s">
        <v>90</v>
      </c>
      <c r="G13" s="12" t="s">
        <v>104</v>
      </c>
      <c r="H13" s="249" t="s">
        <v>378</v>
      </c>
      <c r="I13" s="25" t="s">
        <v>36</v>
      </c>
      <c r="J13" s="66" t="s">
        <v>310</v>
      </c>
      <c r="K13" s="227" t="s">
        <v>379</v>
      </c>
      <c r="L13" s="25" t="s">
        <v>32</v>
      </c>
      <c r="M13" s="25"/>
      <c r="N13" s="66"/>
    </row>
    <row r="14" spans="1:14" ht="38.25" thickBot="1">
      <c r="A14" s="421" t="s">
        <v>125</v>
      </c>
      <c r="B14" s="164" t="s">
        <v>131</v>
      </c>
      <c r="C14" s="171">
        <v>3</v>
      </c>
      <c r="D14" s="168"/>
      <c r="E14" s="152">
        <v>3</v>
      </c>
      <c r="F14" s="12" t="s">
        <v>90</v>
      </c>
      <c r="G14" s="12" t="s">
        <v>104</v>
      </c>
      <c r="H14" s="593" t="s">
        <v>505</v>
      </c>
      <c r="I14" s="25" t="s">
        <v>36</v>
      </c>
      <c r="J14" s="66" t="s">
        <v>397</v>
      </c>
      <c r="K14" s="636" t="s">
        <v>380</v>
      </c>
      <c r="L14" s="25" t="s">
        <v>32</v>
      </c>
      <c r="M14" s="25"/>
      <c r="N14" s="66"/>
    </row>
    <row r="15" spans="1:14" ht="114" customHeight="1" thickBot="1">
      <c r="A15" s="421"/>
      <c r="B15" s="163" t="s">
        <v>123</v>
      </c>
      <c r="C15" s="171">
        <v>2</v>
      </c>
      <c r="D15" s="168"/>
      <c r="E15" s="243" t="s">
        <v>239</v>
      </c>
      <c r="F15" s="12" t="s">
        <v>239</v>
      </c>
      <c r="G15" s="12" t="s">
        <v>225</v>
      </c>
      <c r="H15" s="387"/>
      <c r="I15" s="25" t="s">
        <v>36</v>
      </c>
      <c r="J15" s="66" t="s">
        <v>397</v>
      </c>
      <c r="K15" s="566"/>
      <c r="L15" s="25" t="s">
        <v>32</v>
      </c>
      <c r="M15" s="25"/>
      <c r="N15" s="66"/>
    </row>
    <row r="16" spans="1:14" ht="67.5" customHeight="1" thickBot="1">
      <c r="A16" s="421"/>
      <c r="B16" s="164" t="s">
        <v>124</v>
      </c>
      <c r="C16" s="171">
        <v>1</v>
      </c>
      <c r="D16" s="168"/>
      <c r="E16" s="152">
        <v>1</v>
      </c>
      <c r="F16" s="12" t="s">
        <v>238</v>
      </c>
      <c r="G16" s="12" t="s">
        <v>227</v>
      </c>
      <c r="H16" s="151" t="s">
        <v>252</v>
      </c>
      <c r="I16" s="25" t="s">
        <v>36</v>
      </c>
      <c r="J16" s="66" t="s">
        <v>310</v>
      </c>
      <c r="K16" s="24" t="s">
        <v>450</v>
      </c>
      <c r="L16" s="25" t="s">
        <v>32</v>
      </c>
      <c r="M16" s="25"/>
      <c r="N16" s="66"/>
    </row>
    <row r="17" spans="1:14" ht="70.5" customHeight="1" thickBot="1">
      <c r="A17" s="421"/>
      <c r="B17" s="163" t="s">
        <v>12</v>
      </c>
      <c r="C17" s="171">
        <v>1</v>
      </c>
      <c r="D17" s="168"/>
      <c r="E17" s="152">
        <v>1</v>
      </c>
      <c r="F17" s="12" t="s">
        <v>238</v>
      </c>
      <c r="G17" s="12" t="s">
        <v>227</v>
      </c>
      <c r="H17" s="227" t="s">
        <v>381</v>
      </c>
      <c r="I17" s="25" t="s">
        <v>36</v>
      </c>
      <c r="J17" s="66" t="s">
        <v>397</v>
      </c>
      <c r="K17" s="250" t="s">
        <v>382</v>
      </c>
      <c r="L17" s="25" t="s">
        <v>32</v>
      </c>
      <c r="M17" s="25"/>
      <c r="N17" s="66"/>
    </row>
    <row r="18" spans="1:14" ht="66" customHeight="1" thickBot="1">
      <c r="A18" s="421" t="s">
        <v>17</v>
      </c>
      <c r="B18" s="163" t="s">
        <v>18</v>
      </c>
      <c r="C18" s="171">
        <v>2</v>
      </c>
      <c r="D18" s="168"/>
      <c r="E18" s="152">
        <v>2</v>
      </c>
      <c r="F18" s="12" t="s">
        <v>239</v>
      </c>
      <c r="G18" s="12" t="s">
        <v>225</v>
      </c>
      <c r="H18" s="251" t="s">
        <v>383</v>
      </c>
      <c r="I18" s="25" t="s">
        <v>36</v>
      </c>
      <c r="J18" s="66" t="s">
        <v>397</v>
      </c>
      <c r="K18" s="252" t="s">
        <v>384</v>
      </c>
      <c r="L18" s="25" t="s">
        <v>32</v>
      </c>
      <c r="M18" s="25"/>
      <c r="N18" s="66"/>
    </row>
    <row r="19" spans="1:14" ht="78.75" customHeight="1" thickBot="1">
      <c r="A19" s="421"/>
      <c r="B19" s="163" t="s">
        <v>19</v>
      </c>
      <c r="C19" s="171">
        <v>4</v>
      </c>
      <c r="D19" s="168"/>
      <c r="E19" s="152">
        <v>4</v>
      </c>
      <c r="F19" s="12" t="s">
        <v>240</v>
      </c>
      <c r="G19" s="12" t="s">
        <v>219</v>
      </c>
      <c r="H19" s="253" t="s">
        <v>385</v>
      </c>
      <c r="I19" s="25" t="s">
        <v>509</v>
      </c>
      <c r="J19" s="66" t="s">
        <v>398</v>
      </c>
      <c r="K19" s="254" t="s">
        <v>386</v>
      </c>
      <c r="L19" s="25" t="s">
        <v>32</v>
      </c>
      <c r="M19" s="25"/>
      <c r="N19" s="66"/>
    </row>
    <row r="20" spans="1:14" ht="67.5" customHeight="1" thickBot="1">
      <c r="A20" s="421"/>
      <c r="B20" s="163" t="s">
        <v>20</v>
      </c>
      <c r="C20" s="171">
        <v>2</v>
      </c>
      <c r="D20" s="168"/>
      <c r="E20" s="152">
        <v>2</v>
      </c>
      <c r="F20" s="12" t="s">
        <v>239</v>
      </c>
      <c r="G20" s="12" t="s">
        <v>225</v>
      </c>
      <c r="H20" s="255" t="s">
        <v>387</v>
      </c>
      <c r="I20" s="25" t="s">
        <v>509</v>
      </c>
      <c r="J20" s="66" t="s">
        <v>397</v>
      </c>
      <c r="K20" s="256" t="s">
        <v>388</v>
      </c>
      <c r="L20" s="25" t="s">
        <v>32</v>
      </c>
      <c r="M20" s="25"/>
      <c r="N20" s="66"/>
    </row>
    <row r="21" spans="1:14" ht="93.75" customHeight="1" thickBot="1">
      <c r="A21" s="421" t="s">
        <v>13</v>
      </c>
      <c r="B21" s="163" t="s">
        <v>14</v>
      </c>
      <c r="C21" s="171">
        <v>2</v>
      </c>
      <c r="D21" s="168"/>
      <c r="E21" s="152">
        <v>2</v>
      </c>
      <c r="F21" s="12" t="s">
        <v>239</v>
      </c>
      <c r="G21" s="12" t="s">
        <v>225</v>
      </c>
      <c r="H21" s="225" t="s">
        <v>391</v>
      </c>
      <c r="I21" s="25" t="s">
        <v>36</v>
      </c>
      <c r="J21" s="66" t="s">
        <v>397</v>
      </c>
      <c r="K21" s="225" t="s">
        <v>392</v>
      </c>
      <c r="L21" s="25" t="s">
        <v>32</v>
      </c>
      <c r="M21" s="25"/>
      <c r="N21" s="66"/>
    </row>
    <row r="22" spans="1:14" ht="77.25" customHeight="1" thickBot="1">
      <c r="A22" s="421"/>
      <c r="B22" s="166" t="s">
        <v>15</v>
      </c>
      <c r="C22" s="171">
        <v>2</v>
      </c>
      <c r="D22" s="168"/>
      <c r="E22" s="152">
        <v>2</v>
      </c>
      <c r="F22" s="12" t="s">
        <v>239</v>
      </c>
      <c r="G22" s="12" t="s">
        <v>225</v>
      </c>
      <c r="H22" s="225" t="s">
        <v>389</v>
      </c>
      <c r="I22" s="25" t="s">
        <v>36</v>
      </c>
      <c r="J22" s="66" t="s">
        <v>310</v>
      </c>
      <c r="K22" s="257" t="s">
        <v>390</v>
      </c>
      <c r="L22" s="25" t="s">
        <v>32</v>
      </c>
      <c r="M22" s="25"/>
      <c r="N22" s="66"/>
    </row>
    <row r="23" spans="1:14" ht="133.5" customHeight="1" thickBot="1">
      <c r="A23" s="421"/>
      <c r="B23" s="166" t="s">
        <v>16</v>
      </c>
      <c r="C23" s="171">
        <v>1</v>
      </c>
      <c r="D23" s="168"/>
      <c r="E23" s="152">
        <v>1</v>
      </c>
      <c r="F23" s="12" t="s">
        <v>238</v>
      </c>
      <c r="G23" s="12" t="s">
        <v>227</v>
      </c>
      <c r="H23" s="258" t="s">
        <v>393</v>
      </c>
      <c r="I23" s="25" t="s">
        <v>36</v>
      </c>
      <c r="J23" s="66" t="s">
        <v>399</v>
      </c>
      <c r="K23" s="227" t="s">
        <v>394</v>
      </c>
      <c r="L23" s="25" t="s">
        <v>32</v>
      </c>
      <c r="M23" s="25"/>
      <c r="N23" s="66"/>
    </row>
    <row r="24" spans="1:14" ht="45.75" customHeight="1" thickBot="1">
      <c r="A24" s="146" t="s">
        <v>135</v>
      </c>
      <c r="B24" s="166" t="s">
        <v>135</v>
      </c>
      <c r="C24" s="171">
        <v>1</v>
      </c>
      <c r="D24" s="168"/>
      <c r="E24" s="152">
        <v>1</v>
      </c>
      <c r="F24" s="12" t="s">
        <v>238</v>
      </c>
      <c r="G24" s="12" t="s">
        <v>227</v>
      </c>
      <c r="H24" s="25" t="s">
        <v>449</v>
      </c>
      <c r="I24" s="25" t="s">
        <v>36</v>
      </c>
      <c r="J24" s="66" t="s">
        <v>397</v>
      </c>
      <c r="K24" s="25"/>
      <c r="L24" s="25" t="s">
        <v>32</v>
      </c>
      <c r="M24" s="25"/>
      <c r="N24" s="66"/>
    </row>
    <row r="25" spans="1:14" ht="45.75" customHeight="1" thickBot="1">
      <c r="A25" s="146" t="s">
        <v>25</v>
      </c>
      <c r="B25" s="166" t="s">
        <v>25</v>
      </c>
      <c r="C25" s="171">
        <v>3</v>
      </c>
      <c r="D25" s="168"/>
      <c r="E25" s="152">
        <v>3</v>
      </c>
      <c r="F25" s="12" t="s">
        <v>90</v>
      </c>
      <c r="G25" s="12" t="s">
        <v>104</v>
      </c>
      <c r="H25" s="225" t="s">
        <v>395</v>
      </c>
      <c r="I25" s="25" t="s">
        <v>36</v>
      </c>
      <c r="J25" s="66" t="s">
        <v>397</v>
      </c>
      <c r="K25" s="227" t="s">
        <v>396</v>
      </c>
      <c r="L25" s="25" t="s">
        <v>32</v>
      </c>
      <c r="M25" s="25"/>
      <c r="N25" s="66"/>
    </row>
    <row r="26" spans="1:14" ht="45.75" customHeight="1" thickBot="1">
      <c r="A26" s="146"/>
      <c r="B26" s="166" t="s">
        <v>557</v>
      </c>
      <c r="C26" s="171"/>
      <c r="D26" s="168"/>
      <c r="E26" s="152"/>
      <c r="F26" s="141"/>
      <c r="G26" s="142"/>
      <c r="H26" s="357"/>
      <c r="I26" s="143"/>
      <c r="J26" s="144"/>
      <c r="K26" s="270"/>
      <c r="L26" s="143"/>
      <c r="M26" s="143"/>
      <c r="N26" s="144"/>
    </row>
    <row r="27" spans="1:14" ht="19.5" customHeight="1" thickBot="1">
      <c r="A27" s="603" t="s">
        <v>126</v>
      </c>
      <c r="B27" s="604"/>
      <c r="C27" s="171"/>
      <c r="D27" s="168"/>
      <c r="E27" s="6"/>
      <c r="F27" s="141"/>
      <c r="G27" s="142"/>
      <c r="H27" s="143"/>
      <c r="I27" s="143"/>
      <c r="J27" s="144"/>
      <c r="K27" s="143"/>
      <c r="L27" s="143"/>
      <c r="M27" s="143"/>
      <c r="N27" s="144"/>
    </row>
    <row r="28" spans="1:14" ht="18" customHeight="1" thickBot="1">
      <c r="A28" s="603"/>
      <c r="B28" s="604"/>
      <c r="C28" s="172"/>
      <c r="D28" s="169"/>
      <c r="E28" s="6"/>
      <c r="F28" s="42"/>
      <c r="G28" s="43"/>
      <c r="H28" s="44"/>
      <c r="I28" s="44"/>
      <c r="J28" s="125"/>
      <c r="K28" s="44"/>
      <c r="L28" s="44"/>
      <c r="M28" s="44"/>
      <c r="N28" s="125"/>
    </row>
    <row r="29" spans="1:14" ht="18" customHeight="1" thickBot="1">
      <c r="A29" s="148"/>
      <c r="B29" s="167"/>
      <c r="C29" s="172"/>
      <c r="D29" s="169"/>
      <c r="E29" s="6"/>
      <c r="F29" s="42"/>
      <c r="G29" s="43"/>
      <c r="H29" s="44"/>
      <c r="I29" s="44"/>
      <c r="J29" s="125"/>
      <c r="K29" s="44"/>
      <c r="L29" s="44"/>
      <c r="M29" s="44"/>
      <c r="N29" s="125"/>
    </row>
    <row r="30" spans="1:14" ht="18.75" customHeight="1" thickBot="1">
      <c r="B30" s="147" t="s">
        <v>76</v>
      </c>
      <c r="C30" s="170"/>
      <c r="D30" s="73"/>
      <c r="E30" s="6"/>
      <c r="F30" s="23"/>
      <c r="G30" s="12"/>
      <c r="H30" s="25"/>
      <c r="I30" s="25"/>
      <c r="J30" s="66"/>
      <c r="K30" s="25"/>
      <c r="L30" s="25"/>
      <c r="M30" s="25"/>
      <c r="N30" s="68"/>
    </row>
    <row r="31" spans="1:14" ht="18.75" customHeight="1" thickBot="1">
      <c r="B31" s="13"/>
      <c r="C31" s="10"/>
      <c r="D31" s="73"/>
      <c r="E31" s="6"/>
      <c r="F31" s="23"/>
      <c r="G31" s="12"/>
      <c r="H31" s="25"/>
      <c r="I31" s="25"/>
      <c r="J31" s="66"/>
      <c r="K31" s="25"/>
      <c r="L31" s="25"/>
      <c r="M31" s="25"/>
      <c r="N31" s="68"/>
    </row>
    <row r="32" spans="1:14" ht="18.75" customHeight="1" thickBot="1">
      <c r="B32" s="13"/>
      <c r="C32" s="10"/>
      <c r="D32" s="73"/>
      <c r="E32" s="6"/>
      <c r="F32" s="23"/>
      <c r="G32" s="12"/>
      <c r="H32" s="25"/>
      <c r="I32" s="25"/>
      <c r="J32" s="66"/>
      <c r="K32" s="25"/>
      <c r="L32" s="25"/>
      <c r="M32" s="25"/>
      <c r="N32" s="68"/>
    </row>
    <row r="33" spans="2:17" ht="18" customHeight="1" thickBot="1">
      <c r="B33" s="13" t="s">
        <v>77</v>
      </c>
      <c r="C33" s="10"/>
      <c r="D33" s="73"/>
      <c r="E33" s="6"/>
      <c r="F33" s="23"/>
      <c r="G33" s="12"/>
      <c r="H33" s="25"/>
      <c r="I33" s="25"/>
      <c r="J33" s="66"/>
      <c r="K33" s="25"/>
      <c r="L33" s="25"/>
      <c r="M33" s="25"/>
      <c r="N33" s="68"/>
    </row>
    <row r="34" spans="2:17" ht="18.75" customHeight="1" thickBot="1">
      <c r="B34" s="13"/>
      <c r="C34" s="10"/>
      <c r="D34" s="73"/>
      <c r="E34" s="6"/>
      <c r="F34" s="23"/>
      <c r="G34" s="12"/>
      <c r="H34" s="25"/>
      <c r="I34" s="25"/>
      <c r="J34" s="66"/>
      <c r="K34" s="25"/>
      <c r="L34" s="25"/>
      <c r="M34" s="25"/>
      <c r="N34" s="68"/>
    </row>
    <row r="35" spans="2:17" ht="19.5" thickBot="1">
      <c r="B35" s="14"/>
      <c r="C35" s="10"/>
      <c r="D35" s="73"/>
      <c r="E35" s="6"/>
      <c r="F35" s="23"/>
      <c r="G35" s="12"/>
      <c r="H35" s="25"/>
      <c r="I35" s="25"/>
      <c r="J35" s="66"/>
      <c r="K35" s="25"/>
      <c r="L35" s="25"/>
      <c r="M35" s="25"/>
      <c r="N35" s="68"/>
    </row>
    <row r="36" spans="2:17" ht="45.75" thickBot="1">
      <c r="B36" s="5" t="s">
        <v>27</v>
      </c>
      <c r="C36" s="711" t="s">
        <v>558</v>
      </c>
      <c r="D36" s="77">
        <f>SUM(D11:D35)</f>
        <v>0</v>
      </c>
      <c r="E36" s="75"/>
      <c r="F36" s="32" t="s">
        <v>45</v>
      </c>
      <c r="G36" s="33" t="s">
        <v>46</v>
      </c>
      <c r="N36" s="96"/>
    </row>
    <row r="37" spans="2:17" ht="19.5" thickBot="1">
      <c r="B37" s="8" t="s">
        <v>38</v>
      </c>
      <c r="C37" s="7">
        <v>34</v>
      </c>
      <c r="D37" s="74"/>
      <c r="E37" s="7"/>
      <c r="F37" s="7">
        <v>6</v>
      </c>
      <c r="G37" s="7">
        <v>40</v>
      </c>
      <c r="N37" s="96"/>
    </row>
    <row r="38" spans="2:17" ht="18.75" customHeight="1" thickBot="1">
      <c r="B38" s="8" t="s">
        <v>39</v>
      </c>
      <c r="C38" s="7">
        <v>37</v>
      </c>
      <c r="D38" s="74"/>
      <c r="E38" s="7"/>
      <c r="F38" s="7">
        <v>3</v>
      </c>
      <c r="G38" s="7">
        <v>40</v>
      </c>
      <c r="N38" s="96"/>
    </row>
    <row r="39" spans="2:17">
      <c r="N39" s="96"/>
    </row>
    <row r="40" spans="2:17" ht="15.75" thickBot="1">
      <c r="B40" s="518" t="s">
        <v>75</v>
      </c>
      <c r="C40" s="518"/>
      <c r="N40" s="96"/>
    </row>
    <row r="41" spans="2:17" ht="52.5" customHeight="1" thickBot="1">
      <c r="B41" s="598" t="s">
        <v>51</v>
      </c>
      <c r="C41" s="437"/>
      <c r="D41" s="582"/>
      <c r="E41" s="45" t="s">
        <v>52</v>
      </c>
      <c r="F41" s="49" t="s">
        <v>53</v>
      </c>
      <c r="G41" s="608" t="s">
        <v>2</v>
      </c>
      <c r="H41" s="609"/>
      <c r="I41" s="609"/>
      <c r="J41" s="609"/>
      <c r="N41" s="96"/>
    </row>
    <row r="42" spans="2:17" s="15" customFormat="1" ht="16.5" customHeight="1" thickBot="1">
      <c r="B42" s="639"/>
      <c r="C42" s="606"/>
      <c r="D42" s="607"/>
      <c r="E42" s="47"/>
      <c r="F42" s="53"/>
      <c r="G42" s="618"/>
      <c r="H42" s="619"/>
      <c r="I42" s="619"/>
      <c r="J42" s="619"/>
      <c r="K42" s="619"/>
      <c r="L42" s="619"/>
      <c r="M42" s="619"/>
      <c r="N42" s="619"/>
      <c r="O42" s="619"/>
      <c r="P42" s="619"/>
      <c r="Q42" s="620"/>
    </row>
    <row r="43" spans="2:17" s="15" customFormat="1" ht="30.75" customHeight="1" thickBot="1">
      <c r="B43" s="605" t="s">
        <v>311</v>
      </c>
      <c r="C43" s="606"/>
      <c r="D43" s="607"/>
      <c r="E43" s="47">
        <v>1</v>
      </c>
      <c r="F43" s="53" t="s">
        <v>310</v>
      </c>
      <c r="G43" s="640" t="s">
        <v>312</v>
      </c>
      <c r="H43" s="641"/>
      <c r="I43" s="641"/>
      <c r="J43" s="641"/>
      <c r="K43" s="641"/>
      <c r="L43" s="641"/>
      <c r="M43" s="641"/>
      <c r="N43" s="641"/>
      <c r="O43" s="641"/>
      <c r="P43" s="641"/>
      <c r="Q43" s="642"/>
    </row>
    <row r="44" spans="2:17" s="15" customFormat="1" ht="39" customHeight="1" thickBot="1">
      <c r="B44" s="477"/>
      <c r="C44" s="478"/>
      <c r="D44" s="479"/>
      <c r="E44" s="47"/>
      <c r="F44" s="53" t="s">
        <v>310</v>
      </c>
      <c r="G44" s="631" t="s">
        <v>512</v>
      </c>
      <c r="H44" s="606"/>
      <c r="I44" s="606"/>
      <c r="J44" s="606"/>
      <c r="N44" s="97"/>
    </row>
    <row r="45" spans="2:17" s="15" customFormat="1" ht="16.5" thickBot="1">
      <c r="B45" s="477" t="s">
        <v>511</v>
      </c>
      <c r="C45" s="478"/>
      <c r="D45" s="479"/>
      <c r="E45" s="47">
        <v>1</v>
      </c>
      <c r="F45" s="53" t="s">
        <v>310</v>
      </c>
      <c r="G45" s="632" t="s">
        <v>489</v>
      </c>
      <c r="H45" s="633"/>
      <c r="I45" s="633"/>
      <c r="J45" s="633"/>
      <c r="N45" s="97"/>
    </row>
    <row r="46" spans="2:17" s="15" customFormat="1" ht="16.5" thickBot="1">
      <c r="B46" s="477" t="s">
        <v>513</v>
      </c>
      <c r="C46" s="478"/>
      <c r="D46" s="479"/>
      <c r="E46" s="47">
        <v>2</v>
      </c>
      <c r="F46" s="53" t="s">
        <v>310</v>
      </c>
      <c r="G46" s="634" t="s">
        <v>532</v>
      </c>
      <c r="H46" s="635"/>
      <c r="I46" s="635"/>
      <c r="J46" s="635"/>
      <c r="N46" s="97"/>
    </row>
    <row r="47" spans="2:17" s="15" customFormat="1" ht="16.5" thickBot="1">
      <c r="B47" s="477"/>
      <c r="C47" s="478"/>
      <c r="D47" s="479"/>
      <c r="E47" s="47"/>
      <c r="F47" s="53"/>
      <c r="G47" s="596"/>
      <c r="H47" s="597"/>
      <c r="I47" s="597"/>
      <c r="J47" s="597"/>
      <c r="N47" s="97"/>
    </row>
    <row r="48" spans="2:17" s="15" customFormat="1" ht="16.5" thickBot="1">
      <c r="B48" s="477"/>
      <c r="C48" s="478"/>
      <c r="D48" s="479"/>
      <c r="E48" s="47"/>
      <c r="F48" s="53"/>
      <c r="G48" s="596"/>
      <c r="H48" s="597"/>
      <c r="I48" s="597"/>
      <c r="J48" s="597"/>
      <c r="N48" s="97"/>
    </row>
    <row r="49" spans="2:14" s="15" customFormat="1" ht="16.5" thickBot="1">
      <c r="B49" s="477"/>
      <c r="C49" s="478"/>
      <c r="D49" s="479"/>
      <c r="E49" s="47"/>
      <c r="F49" s="53"/>
      <c r="G49" s="596"/>
      <c r="H49" s="597"/>
      <c r="I49" s="597"/>
      <c r="J49" s="597"/>
      <c r="N49" s="97"/>
    </row>
    <row r="50" spans="2:14" ht="16.5" thickBot="1">
      <c r="C50" s="585" t="s">
        <v>27</v>
      </c>
      <c r="D50" s="586"/>
      <c r="E50" s="46">
        <f>SUM(E42:E49)</f>
        <v>4</v>
      </c>
      <c r="N50" s="96"/>
    </row>
    <row r="53" spans="2:14" ht="15.75" thickBot="1">
      <c r="B53" s="518" t="s">
        <v>69</v>
      </c>
      <c r="C53" s="518"/>
    </row>
    <row r="54" spans="2:14" ht="32.25" thickBot="1">
      <c r="B54" s="627" t="s">
        <v>48</v>
      </c>
      <c r="C54" s="628"/>
      <c r="D54" s="38" t="s">
        <v>49</v>
      </c>
      <c r="E54" s="407" t="s">
        <v>50</v>
      </c>
      <c r="F54" s="408"/>
      <c r="G54" s="408"/>
      <c r="H54" s="409"/>
      <c r="I54" s="414" t="s">
        <v>74</v>
      </c>
      <c r="J54" s="415"/>
    </row>
    <row r="55" spans="2:14" s="335" customFormat="1" ht="135.75" customHeight="1">
      <c r="B55" s="637" t="s">
        <v>531</v>
      </c>
      <c r="C55" s="638"/>
      <c r="D55" s="320">
        <v>1</v>
      </c>
      <c r="E55" s="569" t="s">
        <v>529</v>
      </c>
      <c r="F55" s="570"/>
      <c r="G55" s="570"/>
      <c r="H55" s="571"/>
      <c r="I55" s="572"/>
      <c r="J55" s="573"/>
    </row>
    <row r="56" spans="2:14" ht="72" customHeight="1" thickBot="1">
      <c r="B56" s="574" t="s">
        <v>516</v>
      </c>
      <c r="C56" s="576"/>
      <c r="D56" s="331">
        <v>1</v>
      </c>
      <c r="E56" s="574" t="s">
        <v>530</v>
      </c>
      <c r="F56" s="575"/>
      <c r="G56" s="575"/>
      <c r="H56" s="576"/>
      <c r="I56" s="398"/>
      <c r="J56" s="577"/>
    </row>
    <row r="57" spans="2:14" ht="93.75" customHeight="1" thickBot="1">
      <c r="B57" s="477" t="s">
        <v>524</v>
      </c>
      <c r="C57" s="479"/>
      <c r="D57" s="40">
        <v>1</v>
      </c>
      <c r="E57" s="477" t="s">
        <v>530</v>
      </c>
      <c r="F57" s="478"/>
      <c r="G57" s="478"/>
      <c r="H57" s="479"/>
      <c r="I57" s="461"/>
      <c r="J57" s="462"/>
    </row>
    <row r="58" spans="2:14" ht="16.5" thickBot="1">
      <c r="B58" s="477"/>
      <c r="C58" s="479"/>
      <c r="D58" s="40"/>
      <c r="E58" s="477"/>
      <c r="F58" s="478"/>
      <c r="G58" s="478"/>
      <c r="H58" s="479"/>
      <c r="I58" s="461"/>
      <c r="J58" s="462"/>
    </row>
    <row r="59" spans="2:14" ht="16.5" thickBot="1">
      <c r="B59" s="477"/>
      <c r="C59" s="479"/>
      <c r="D59" s="40"/>
      <c r="E59" s="477"/>
      <c r="F59" s="478"/>
      <c r="G59" s="478"/>
      <c r="H59" s="479"/>
      <c r="I59" s="461"/>
      <c r="J59" s="462"/>
    </row>
    <row r="60" spans="2:14" ht="16.5" thickBot="1">
      <c r="B60" s="477"/>
      <c r="C60" s="479"/>
      <c r="D60" s="40"/>
      <c r="E60" s="477"/>
      <c r="F60" s="478"/>
      <c r="G60" s="478"/>
      <c r="H60" s="479"/>
      <c r="I60" s="461"/>
      <c r="J60" s="462"/>
    </row>
    <row r="61" spans="2:14" ht="19.5" thickBot="1">
      <c r="C61" s="34" t="s">
        <v>27</v>
      </c>
      <c r="D61" s="35">
        <f>SUM(D55:D60)</f>
        <v>3</v>
      </c>
    </row>
  </sheetData>
  <sheetProtection formatRows="0"/>
  <mergeCells count="67">
    <mergeCell ref="B56:C56"/>
    <mergeCell ref="B57:C57"/>
    <mergeCell ref="B58:C58"/>
    <mergeCell ref="B59:C59"/>
    <mergeCell ref="B60:C60"/>
    <mergeCell ref="D2:K2"/>
    <mergeCell ref="I5:N5"/>
    <mergeCell ref="A7:A9"/>
    <mergeCell ref="B7:B9"/>
    <mergeCell ref="C7:D7"/>
    <mergeCell ref="E7:E9"/>
    <mergeCell ref="F7:J7"/>
    <mergeCell ref="K7:N7"/>
    <mergeCell ref="C8:C9"/>
    <mergeCell ref="L8:N8"/>
    <mergeCell ref="D5:H5"/>
    <mergeCell ref="A10:N10"/>
    <mergeCell ref="A11:A12"/>
    <mergeCell ref="D8:D9"/>
    <mergeCell ref="F8:G8"/>
    <mergeCell ref="B55:C55"/>
    <mergeCell ref="H8:H9"/>
    <mergeCell ref="I8:I9"/>
    <mergeCell ref="J8:J9"/>
    <mergeCell ref="K8:K9"/>
    <mergeCell ref="B43:D43"/>
    <mergeCell ref="B40:C40"/>
    <mergeCell ref="B41:D41"/>
    <mergeCell ref="G41:J41"/>
    <mergeCell ref="B42:D42"/>
    <mergeCell ref="G42:Q42"/>
    <mergeCell ref="G43:Q43"/>
    <mergeCell ref="H14:H15"/>
    <mergeCell ref="K14:K15"/>
    <mergeCell ref="A14:A17"/>
    <mergeCell ref="A18:A20"/>
    <mergeCell ref="A21:A23"/>
    <mergeCell ref="A27:B28"/>
    <mergeCell ref="B47:D47"/>
    <mergeCell ref="G47:J47"/>
    <mergeCell ref="B44:D44"/>
    <mergeCell ref="G44:J44"/>
    <mergeCell ref="B45:D45"/>
    <mergeCell ref="G45:J45"/>
    <mergeCell ref="B46:D46"/>
    <mergeCell ref="G46:J46"/>
    <mergeCell ref="B48:D48"/>
    <mergeCell ref="G48:J48"/>
    <mergeCell ref="B54:C54"/>
    <mergeCell ref="B49:D49"/>
    <mergeCell ref="G49:J49"/>
    <mergeCell ref="C50:D50"/>
    <mergeCell ref="B53:C53"/>
    <mergeCell ref="E54:H54"/>
    <mergeCell ref="I54:J54"/>
    <mergeCell ref="E55:H55"/>
    <mergeCell ref="I55:J55"/>
    <mergeCell ref="E56:H56"/>
    <mergeCell ref="I56:J56"/>
    <mergeCell ref="E57:H57"/>
    <mergeCell ref="I57:J57"/>
    <mergeCell ref="E58:H58"/>
    <mergeCell ref="I58:J58"/>
    <mergeCell ref="E59:H59"/>
    <mergeCell ref="I59:J59"/>
    <mergeCell ref="E60:H60"/>
    <mergeCell ref="I60:J60"/>
  </mergeCells>
  <hyperlinks>
    <hyperlink ref="H16" r:id="rId1"/>
  </hyperlinks>
  <pageMargins left="0.15748031496062992" right="0.15748031496062992" top="0.35433070866141736" bottom="0.31496062992125984" header="0.31496062992125984" footer="0.31496062992125984"/>
  <pageSetup paperSize="9" scale="47" fitToHeight="5" orientation="landscape"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19"/>
  <sheetViews>
    <sheetView zoomScale="90" zoomScaleNormal="90" workbookViewId="0">
      <selection activeCell="F12" sqref="F12:G12"/>
    </sheetView>
  </sheetViews>
  <sheetFormatPr defaultColWidth="11.42578125" defaultRowHeight="15"/>
  <cols>
    <col min="2" max="2" width="5" customWidth="1"/>
    <col min="3" max="3" width="6.42578125" customWidth="1"/>
    <col min="4" max="4" width="39.140625" customWidth="1"/>
    <col min="5" max="5" width="48.28515625" customWidth="1"/>
    <col min="6" max="7" width="25.140625" customWidth="1"/>
    <col min="8" max="8" width="11.42578125" customWidth="1"/>
    <col min="9" max="10" width="25.140625" customWidth="1"/>
    <col min="11" max="11" width="19" customWidth="1"/>
    <col min="12" max="12" width="25.140625" hidden="1" customWidth="1"/>
    <col min="13" max="13" width="25.140625" customWidth="1"/>
    <col min="14" max="14" width="10.85546875" customWidth="1"/>
    <col min="15" max="15" width="24.140625" customWidth="1"/>
    <col min="16" max="16" width="23.42578125" customWidth="1"/>
  </cols>
  <sheetData>
    <row r="2" spans="1:16" ht="20.25">
      <c r="A2" s="646" t="s">
        <v>314</v>
      </c>
      <c r="B2" s="646"/>
      <c r="C2" s="646"/>
      <c r="D2" s="646"/>
      <c r="E2" s="646"/>
      <c r="F2" s="646"/>
      <c r="G2" s="646"/>
      <c r="H2" s="646"/>
      <c r="I2" s="646"/>
      <c r="J2" s="646"/>
      <c r="K2" s="158"/>
      <c r="L2" s="158"/>
      <c r="M2" s="158"/>
      <c r="N2" s="158"/>
      <c r="O2" s="158"/>
      <c r="P2" s="158"/>
    </row>
    <row r="3" spans="1:16" ht="18.75">
      <c r="E3" s="180" t="s">
        <v>40</v>
      </c>
      <c r="F3" s="181">
        <v>6</v>
      </c>
      <c r="G3" s="17"/>
      <c r="H3" s="17"/>
      <c r="I3" s="17"/>
      <c r="J3" s="16"/>
      <c r="K3" s="15"/>
      <c r="L3" s="15"/>
      <c r="M3" s="15"/>
      <c r="N3" s="15"/>
      <c r="O3" s="15"/>
    </row>
    <row r="4" spans="1:16" ht="33" customHeight="1">
      <c r="E4" s="211" t="s">
        <v>41</v>
      </c>
      <c r="F4" s="173">
        <v>34</v>
      </c>
      <c r="G4" s="17"/>
      <c r="H4" s="17"/>
      <c r="I4" s="17"/>
      <c r="J4" s="16"/>
      <c r="K4" s="15"/>
      <c r="L4" s="15"/>
      <c r="M4" s="15"/>
      <c r="N4" s="15"/>
      <c r="O4" s="15"/>
    </row>
    <row r="5" spans="1:16" ht="37.5">
      <c r="C5" s="653"/>
      <c r="D5" s="213" t="s">
        <v>176</v>
      </c>
      <c r="E5" s="202" t="s">
        <v>48</v>
      </c>
      <c r="F5" s="657">
        <v>11</v>
      </c>
      <c r="G5" s="658"/>
      <c r="H5" s="214"/>
    </row>
    <row r="6" spans="1:16" ht="15.75" customHeight="1">
      <c r="C6" s="654"/>
      <c r="D6" s="527" t="s">
        <v>212</v>
      </c>
      <c r="E6" s="527"/>
      <c r="F6" s="660">
        <v>3</v>
      </c>
      <c r="G6" s="661"/>
      <c r="H6" s="649">
        <v>3</v>
      </c>
    </row>
    <row r="7" spans="1:16" ht="15.75" customHeight="1">
      <c r="C7" s="655"/>
      <c r="D7" s="527"/>
      <c r="E7" s="527"/>
      <c r="F7" s="662"/>
      <c r="G7" s="663"/>
      <c r="H7" s="649"/>
    </row>
    <row r="8" spans="1:16" ht="18.75" customHeight="1">
      <c r="C8" s="242">
        <v>1</v>
      </c>
      <c r="D8" s="241" t="s">
        <v>179</v>
      </c>
      <c r="E8" s="209" t="s">
        <v>157</v>
      </c>
      <c r="F8" s="659">
        <v>1</v>
      </c>
      <c r="G8" s="658"/>
      <c r="H8" s="215"/>
    </row>
    <row r="9" spans="1:16" ht="25.5" customHeight="1">
      <c r="C9" s="664">
        <v>2</v>
      </c>
      <c r="D9" s="656" t="s">
        <v>145</v>
      </c>
      <c r="E9" s="209" t="s">
        <v>140</v>
      </c>
      <c r="F9" s="651">
        <v>1</v>
      </c>
      <c r="G9" s="651"/>
      <c r="H9" s="214"/>
    </row>
    <row r="10" spans="1:16" ht="27" customHeight="1">
      <c r="C10" s="664"/>
      <c r="D10" s="656"/>
      <c r="E10" s="209" t="s">
        <v>139</v>
      </c>
      <c r="F10" s="652" t="s">
        <v>209</v>
      </c>
      <c r="G10" s="652"/>
      <c r="H10" s="214"/>
    </row>
    <row r="11" spans="1:16" ht="28.5" customHeight="1">
      <c r="C11" s="664"/>
      <c r="D11" s="656"/>
      <c r="E11" s="209" t="s">
        <v>141</v>
      </c>
      <c r="F11" s="652" t="s">
        <v>209</v>
      </c>
      <c r="G11" s="652"/>
      <c r="H11" s="214"/>
    </row>
    <row r="12" spans="1:16" ht="18.75">
      <c r="C12" s="664"/>
      <c r="D12" s="656"/>
      <c r="E12" s="209" t="s">
        <v>142</v>
      </c>
      <c r="F12" s="652" t="s">
        <v>181</v>
      </c>
      <c r="G12" s="652"/>
      <c r="H12" s="214"/>
    </row>
    <row r="13" spans="1:16" ht="18.75">
      <c r="C13" s="664"/>
      <c r="D13" s="656"/>
      <c r="E13" s="212" t="s">
        <v>211</v>
      </c>
      <c r="F13" s="652" t="s">
        <v>181</v>
      </c>
      <c r="G13" s="652"/>
      <c r="H13" s="214"/>
    </row>
    <row r="14" spans="1:16" ht="41.25" customHeight="1">
      <c r="C14" s="664"/>
      <c r="D14" s="656"/>
      <c r="E14" s="209" t="s">
        <v>210</v>
      </c>
      <c r="F14" s="651" t="s">
        <v>181</v>
      </c>
      <c r="G14" s="651"/>
      <c r="H14" s="214"/>
    </row>
    <row r="15" spans="1:16" ht="18.75">
      <c r="C15" s="210">
        <v>3</v>
      </c>
      <c r="D15" s="209" t="s">
        <v>208</v>
      </c>
      <c r="E15" s="209" t="s">
        <v>138</v>
      </c>
      <c r="F15" s="659">
        <v>1</v>
      </c>
      <c r="G15" s="658"/>
      <c r="H15" s="214"/>
    </row>
    <row r="18" spans="3:12" ht="88.5" customHeight="1">
      <c r="C18" s="650" t="s">
        <v>213</v>
      </c>
      <c r="D18" s="650"/>
      <c r="E18" s="650"/>
      <c r="F18" s="650"/>
      <c r="G18" s="650"/>
      <c r="I18" s="647" t="s">
        <v>182</v>
      </c>
      <c r="J18" s="648"/>
      <c r="K18" s="648"/>
      <c r="L18" s="648"/>
    </row>
    <row r="19" spans="3:12" ht="23.25">
      <c r="I19" s="159"/>
    </row>
  </sheetData>
  <mergeCells count="18">
    <mergeCell ref="C9:C14"/>
    <mergeCell ref="F14:G14"/>
    <mergeCell ref="A2:J2"/>
    <mergeCell ref="I18:L18"/>
    <mergeCell ref="H6:H7"/>
    <mergeCell ref="C18:G18"/>
    <mergeCell ref="D6:E7"/>
    <mergeCell ref="F9:G9"/>
    <mergeCell ref="F10:G10"/>
    <mergeCell ref="F11:G11"/>
    <mergeCell ref="F12:G12"/>
    <mergeCell ref="F13:G13"/>
    <mergeCell ref="C5:C7"/>
    <mergeCell ref="D9:D14"/>
    <mergeCell ref="F5:G5"/>
    <mergeCell ref="F8:G8"/>
    <mergeCell ref="F15:G15"/>
    <mergeCell ref="F6:G7"/>
  </mergeCells>
  <pageMargins left="0.7" right="0.7" top="0.75" bottom="0.75" header="0.3" footer="0.3"/>
  <pageSetup paperSize="9" scale="4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4:R61"/>
  <sheetViews>
    <sheetView topLeftCell="A19" zoomScale="79" zoomScaleNormal="79" workbookViewId="0">
      <selection activeCell="C19" sqref="C19"/>
    </sheetView>
  </sheetViews>
  <sheetFormatPr defaultRowHeight="15"/>
  <cols>
    <col min="1" max="1" width="12.7109375" customWidth="1"/>
    <col min="8" max="8" width="29" customWidth="1"/>
    <col min="15" max="15" width="21.5703125" customWidth="1"/>
  </cols>
  <sheetData>
    <row r="4" spans="1:18" ht="15.75">
      <c r="A4" s="277"/>
      <c r="B4" s="178"/>
      <c r="C4" s="678" t="s">
        <v>293</v>
      </c>
      <c r="D4" s="67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178"/>
      <c r="P4" s="178"/>
      <c r="Q4" s="178"/>
      <c r="R4" s="178"/>
    </row>
    <row r="5" spans="1:18" ht="15.75">
      <c r="A5" s="277"/>
      <c r="B5" s="178"/>
      <c r="C5" s="178"/>
      <c r="D5" s="178"/>
      <c r="E5" s="178"/>
      <c r="F5" s="178"/>
      <c r="G5" s="276" t="s">
        <v>40</v>
      </c>
      <c r="H5" s="187">
        <v>6</v>
      </c>
      <c r="I5" s="188"/>
      <c r="J5" s="188"/>
      <c r="K5" s="188"/>
      <c r="L5" s="188"/>
      <c r="M5" s="188"/>
      <c r="N5" s="178"/>
      <c r="O5" s="178"/>
      <c r="P5" s="178"/>
      <c r="Q5" s="178"/>
      <c r="R5" s="178"/>
    </row>
    <row r="6" spans="1:18" ht="15.75">
      <c r="A6" s="178"/>
      <c r="B6" s="178"/>
      <c r="C6" s="178"/>
      <c r="D6" s="178"/>
      <c r="E6" s="178"/>
      <c r="F6" s="178"/>
      <c r="G6" s="276" t="s">
        <v>41</v>
      </c>
      <c r="H6" s="187">
        <v>34</v>
      </c>
      <c r="I6" s="188"/>
      <c r="J6" s="188"/>
      <c r="K6" s="188"/>
      <c r="L6" s="188"/>
      <c r="M6" s="188"/>
      <c r="N6" s="178"/>
      <c r="O6" s="178"/>
      <c r="P6" s="178"/>
      <c r="Q6" s="178"/>
      <c r="R6" s="178"/>
    </row>
    <row r="7" spans="1:18" ht="15.75">
      <c r="A7" s="178"/>
      <c r="B7" s="178"/>
      <c r="C7" s="178"/>
      <c r="D7" s="178"/>
      <c r="E7" s="178"/>
      <c r="F7" s="178"/>
      <c r="G7" s="276" t="s">
        <v>83</v>
      </c>
      <c r="H7" s="187" t="s">
        <v>84</v>
      </c>
      <c r="I7" s="188"/>
      <c r="J7" s="188"/>
      <c r="K7" s="188"/>
      <c r="L7" s="188"/>
      <c r="M7" s="188"/>
      <c r="N7" s="178"/>
      <c r="O7" s="178"/>
      <c r="P7" s="178"/>
      <c r="Q7" s="178"/>
      <c r="R7" s="178"/>
    </row>
    <row r="8" spans="1:18" ht="16.5" thickBot="1">
      <c r="A8" s="178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</row>
    <row r="9" spans="1:18" ht="16.5" thickBot="1">
      <c r="A9" s="679" t="s">
        <v>0</v>
      </c>
      <c r="B9" s="682" t="s">
        <v>1</v>
      </c>
      <c r="C9" s="685" t="s">
        <v>490</v>
      </c>
      <c r="D9" s="685"/>
      <c r="E9" s="534" t="s">
        <v>28</v>
      </c>
      <c r="F9" s="686" t="s">
        <v>2</v>
      </c>
      <c r="G9" s="687"/>
      <c r="H9" s="687"/>
      <c r="I9" s="687"/>
      <c r="J9" s="687"/>
      <c r="K9" s="687"/>
      <c r="L9" s="687"/>
      <c r="M9" s="687"/>
      <c r="N9" s="687"/>
      <c r="O9" s="665" t="s">
        <v>3</v>
      </c>
      <c r="P9" s="665"/>
      <c r="Q9" s="665"/>
      <c r="R9" s="665"/>
    </row>
    <row r="10" spans="1:18" ht="16.5" thickBot="1">
      <c r="A10" s="680"/>
      <c r="B10" s="683"/>
      <c r="C10" s="666" t="s">
        <v>109</v>
      </c>
      <c r="D10" s="666" t="s">
        <v>72</v>
      </c>
      <c r="E10" s="535"/>
      <c r="F10" s="668" t="s">
        <v>129</v>
      </c>
      <c r="G10" s="669"/>
      <c r="H10" s="670" t="s">
        <v>150</v>
      </c>
      <c r="I10" s="485" t="s">
        <v>491</v>
      </c>
      <c r="J10" s="485" t="s">
        <v>4</v>
      </c>
      <c r="K10" s="673" t="s">
        <v>103</v>
      </c>
      <c r="L10" s="674"/>
      <c r="M10" s="675" t="s">
        <v>492</v>
      </c>
      <c r="N10" s="677" t="s">
        <v>96</v>
      </c>
      <c r="O10" s="492" t="s">
        <v>35</v>
      </c>
      <c r="P10" s="492" t="s">
        <v>194</v>
      </c>
      <c r="Q10" s="690"/>
      <c r="R10" s="690"/>
    </row>
    <row r="11" spans="1:18" ht="63.75" thickBot="1">
      <c r="A11" s="681"/>
      <c r="B11" s="684"/>
      <c r="C11" s="667"/>
      <c r="D11" s="667"/>
      <c r="E11" s="535"/>
      <c r="F11" s="278" t="s">
        <v>5</v>
      </c>
      <c r="G11" s="279" t="s">
        <v>6</v>
      </c>
      <c r="H11" s="671"/>
      <c r="I11" s="672"/>
      <c r="J11" s="486"/>
      <c r="K11" s="274" t="s">
        <v>95</v>
      </c>
      <c r="L11" s="280" t="s">
        <v>93</v>
      </c>
      <c r="M11" s="676"/>
      <c r="N11" s="677"/>
      <c r="O11" s="492"/>
      <c r="P11" s="275" t="s">
        <v>112</v>
      </c>
      <c r="Q11" s="275" t="s">
        <v>113</v>
      </c>
      <c r="R11" s="275" t="s">
        <v>114</v>
      </c>
    </row>
    <row r="12" spans="1:18" ht="81.75" customHeight="1" thickBot="1">
      <c r="A12" s="691" t="s">
        <v>80</v>
      </c>
      <c r="B12" s="281" t="s">
        <v>7</v>
      </c>
      <c r="C12" s="282">
        <v>3</v>
      </c>
      <c r="D12" s="282">
        <v>0.5</v>
      </c>
      <c r="E12" s="283" t="s">
        <v>474</v>
      </c>
      <c r="F12" s="63" t="s">
        <v>473</v>
      </c>
      <c r="G12" s="64" t="s">
        <v>498</v>
      </c>
      <c r="H12" s="231" t="s">
        <v>279</v>
      </c>
      <c r="I12" s="22" t="s">
        <v>36</v>
      </c>
      <c r="J12" s="64" t="s">
        <v>31</v>
      </c>
      <c r="K12" s="64" t="s">
        <v>234</v>
      </c>
      <c r="L12" s="66" t="s">
        <v>234</v>
      </c>
      <c r="M12" s="22"/>
      <c r="N12" s="22"/>
      <c r="O12" s="22" t="s">
        <v>493</v>
      </c>
      <c r="P12" s="64" t="s">
        <v>32</v>
      </c>
      <c r="Q12" s="284"/>
      <c r="R12" s="284"/>
    </row>
    <row r="13" spans="1:18" ht="66" customHeight="1" thickBot="1">
      <c r="A13" s="692"/>
      <c r="B13" s="285" t="s">
        <v>8</v>
      </c>
      <c r="C13" s="282">
        <v>3</v>
      </c>
      <c r="D13" s="282"/>
      <c r="E13" s="286">
        <f t="shared" ref="E13:E28" si="0">C13+D13</f>
        <v>3</v>
      </c>
      <c r="F13" s="65" t="s">
        <v>90</v>
      </c>
      <c r="G13" s="66" t="s">
        <v>104</v>
      </c>
      <c r="H13" s="227" t="s">
        <v>280</v>
      </c>
      <c r="I13" s="25" t="s">
        <v>36</v>
      </c>
      <c r="J13" s="66" t="s">
        <v>31</v>
      </c>
      <c r="K13" s="66" t="s">
        <v>234</v>
      </c>
      <c r="L13" s="66" t="s">
        <v>234</v>
      </c>
      <c r="M13" s="108"/>
      <c r="N13" s="25"/>
      <c r="O13" s="25" t="s">
        <v>494</v>
      </c>
      <c r="P13" s="66" t="s">
        <v>32</v>
      </c>
      <c r="Q13" s="287"/>
      <c r="R13" s="287"/>
    </row>
    <row r="14" spans="1:18" ht="114.75" customHeight="1" thickBot="1">
      <c r="A14" s="288" t="s">
        <v>79</v>
      </c>
      <c r="B14" s="285" t="s">
        <v>9</v>
      </c>
      <c r="C14" s="282">
        <v>3</v>
      </c>
      <c r="D14" s="282"/>
      <c r="E14" s="286">
        <f t="shared" si="0"/>
        <v>3</v>
      </c>
      <c r="F14" s="65" t="s">
        <v>90</v>
      </c>
      <c r="G14" s="66" t="s">
        <v>104</v>
      </c>
      <c r="H14" s="289" t="s">
        <v>270</v>
      </c>
      <c r="I14" s="25" t="s">
        <v>36</v>
      </c>
      <c r="J14" s="66" t="s">
        <v>31</v>
      </c>
      <c r="K14" s="66" t="s">
        <v>234</v>
      </c>
      <c r="L14" s="66" t="s">
        <v>234</v>
      </c>
      <c r="M14" s="25"/>
      <c r="N14" s="25"/>
      <c r="O14" s="227" t="s">
        <v>495</v>
      </c>
      <c r="P14" s="66" t="s">
        <v>305</v>
      </c>
      <c r="Q14" s="287"/>
      <c r="R14" s="287"/>
    </row>
    <row r="15" spans="1:18" ht="208.5" customHeight="1" thickBot="1">
      <c r="A15" s="693" t="s">
        <v>10</v>
      </c>
      <c r="B15" s="285" t="s">
        <v>11</v>
      </c>
      <c r="C15" s="282">
        <v>5</v>
      </c>
      <c r="D15" s="282">
        <v>0.5</v>
      </c>
      <c r="E15" s="286">
        <f t="shared" si="0"/>
        <v>5.5</v>
      </c>
      <c r="F15" s="67" t="s">
        <v>497</v>
      </c>
      <c r="G15" s="66" t="s">
        <v>514</v>
      </c>
      <c r="H15" s="25" t="s">
        <v>281</v>
      </c>
      <c r="I15" s="25" t="s">
        <v>36</v>
      </c>
      <c r="J15" s="66" t="s">
        <v>282</v>
      </c>
      <c r="K15" s="66" t="s">
        <v>234</v>
      </c>
      <c r="L15" s="66" t="s">
        <v>234</v>
      </c>
      <c r="M15" s="25"/>
      <c r="N15" s="25"/>
      <c r="O15" s="305" t="s">
        <v>496</v>
      </c>
      <c r="P15" s="66" t="s">
        <v>306</v>
      </c>
      <c r="Q15" s="287"/>
      <c r="R15" s="287"/>
    </row>
    <row r="16" spans="1:18" ht="81.75" customHeight="1" thickBot="1">
      <c r="A16" s="693"/>
      <c r="B16" s="285" t="s">
        <v>124</v>
      </c>
      <c r="C16" s="282">
        <v>1</v>
      </c>
      <c r="D16" s="282"/>
      <c r="E16" s="286">
        <f t="shared" si="0"/>
        <v>1</v>
      </c>
      <c r="F16" s="67" t="s">
        <v>238</v>
      </c>
      <c r="G16" s="66" t="s">
        <v>227</v>
      </c>
      <c r="H16" s="290" t="s">
        <v>252</v>
      </c>
      <c r="I16" s="25" t="s">
        <v>36</v>
      </c>
      <c r="J16" s="66" t="s">
        <v>282</v>
      </c>
      <c r="K16" s="66" t="s">
        <v>234</v>
      </c>
      <c r="L16" s="66" t="s">
        <v>234</v>
      </c>
      <c r="M16" s="25"/>
      <c r="N16" s="25"/>
      <c r="O16" s="25" t="s">
        <v>438</v>
      </c>
      <c r="P16" s="66" t="s">
        <v>32</v>
      </c>
      <c r="Q16" s="287"/>
      <c r="R16" s="287"/>
    </row>
    <row r="17" spans="1:18" ht="107.25" customHeight="1" thickBot="1">
      <c r="A17" s="693"/>
      <c r="B17" s="291" t="s">
        <v>12</v>
      </c>
      <c r="C17" s="282">
        <v>1</v>
      </c>
      <c r="D17" s="282"/>
      <c r="E17" s="286">
        <f t="shared" si="0"/>
        <v>1</v>
      </c>
      <c r="F17" s="65" t="s">
        <v>238</v>
      </c>
      <c r="G17" s="66" t="s">
        <v>227</v>
      </c>
      <c r="H17" s="227" t="s">
        <v>295</v>
      </c>
      <c r="I17" s="25" t="s">
        <v>36</v>
      </c>
      <c r="J17" s="66" t="s">
        <v>282</v>
      </c>
      <c r="K17" s="66" t="s">
        <v>234</v>
      </c>
      <c r="L17" s="66" t="s">
        <v>234</v>
      </c>
      <c r="M17" s="25"/>
      <c r="N17" s="25"/>
      <c r="O17" s="25" t="s">
        <v>296</v>
      </c>
      <c r="P17" s="66" t="s">
        <v>32</v>
      </c>
      <c r="Q17" s="287"/>
      <c r="R17" s="287"/>
    </row>
    <row r="18" spans="1:18" ht="223.5" customHeight="1" thickBot="1">
      <c r="A18" s="693" t="s">
        <v>13</v>
      </c>
      <c r="B18" s="285" t="s">
        <v>14</v>
      </c>
      <c r="C18" s="282">
        <v>2</v>
      </c>
      <c r="D18" s="282"/>
      <c r="E18" s="286">
        <f t="shared" si="0"/>
        <v>2</v>
      </c>
      <c r="F18" s="65" t="s">
        <v>239</v>
      </c>
      <c r="G18" s="66" t="s">
        <v>225</v>
      </c>
      <c r="H18" s="25" t="s">
        <v>297</v>
      </c>
      <c r="I18" s="25" t="s">
        <v>36</v>
      </c>
      <c r="J18" s="66" t="s">
        <v>31</v>
      </c>
      <c r="K18" s="66" t="s">
        <v>234</v>
      </c>
      <c r="L18" s="66" t="s">
        <v>234</v>
      </c>
      <c r="M18" s="25"/>
      <c r="N18" s="25"/>
      <c r="O18" s="25" t="s">
        <v>342</v>
      </c>
      <c r="P18" s="66" t="s">
        <v>307</v>
      </c>
      <c r="Q18" s="287"/>
      <c r="R18" s="287"/>
    </row>
    <row r="19" spans="1:18" ht="79.5" customHeight="1" thickBot="1">
      <c r="A19" s="693"/>
      <c r="B19" s="292" t="s">
        <v>117</v>
      </c>
      <c r="C19" s="282">
        <v>0.5</v>
      </c>
      <c r="D19" s="282"/>
      <c r="E19" s="286">
        <f t="shared" si="0"/>
        <v>0.5</v>
      </c>
      <c r="F19" s="65" t="s">
        <v>249</v>
      </c>
      <c r="G19" s="66" t="s">
        <v>294</v>
      </c>
      <c r="H19" s="290" t="s">
        <v>298</v>
      </c>
      <c r="I19" s="25" t="s">
        <v>36</v>
      </c>
      <c r="J19" s="66" t="s">
        <v>304</v>
      </c>
      <c r="K19" s="66" t="s">
        <v>234</v>
      </c>
      <c r="L19" s="66" t="s">
        <v>234</v>
      </c>
      <c r="M19" s="25"/>
      <c r="N19" s="25"/>
      <c r="O19" s="25" t="s">
        <v>299</v>
      </c>
      <c r="P19" s="66" t="s">
        <v>32</v>
      </c>
      <c r="Q19" s="287"/>
      <c r="R19" s="287"/>
    </row>
    <row r="20" spans="1:18" ht="79.5" customHeight="1" thickBot="1">
      <c r="A20" s="693"/>
      <c r="B20" s="285" t="s">
        <v>15</v>
      </c>
      <c r="C20" s="282">
        <v>1</v>
      </c>
      <c r="D20" s="282">
        <v>1</v>
      </c>
      <c r="E20" s="286">
        <f t="shared" si="0"/>
        <v>2</v>
      </c>
      <c r="F20" s="65" t="s">
        <v>239</v>
      </c>
      <c r="G20" s="66" t="s">
        <v>225</v>
      </c>
      <c r="H20" s="25" t="s">
        <v>300</v>
      </c>
      <c r="I20" s="25" t="s">
        <v>36</v>
      </c>
      <c r="J20" s="66" t="s">
        <v>291</v>
      </c>
      <c r="K20" s="66" t="s">
        <v>234</v>
      </c>
      <c r="L20" s="66" t="s">
        <v>234</v>
      </c>
      <c r="M20" s="25"/>
      <c r="N20" s="25"/>
      <c r="O20" s="25" t="s">
        <v>343</v>
      </c>
      <c r="P20" s="66" t="s">
        <v>32</v>
      </c>
      <c r="Q20" s="287"/>
      <c r="R20" s="287"/>
    </row>
    <row r="21" spans="1:18" ht="113.25" customHeight="1" thickBot="1">
      <c r="A21" s="693"/>
      <c r="B21" s="285" t="s">
        <v>16</v>
      </c>
      <c r="C21" s="282">
        <v>2</v>
      </c>
      <c r="D21" s="282"/>
      <c r="E21" s="286">
        <f t="shared" si="0"/>
        <v>2</v>
      </c>
      <c r="F21" s="65" t="s">
        <v>239</v>
      </c>
      <c r="G21" s="66" t="s">
        <v>225</v>
      </c>
      <c r="H21" s="25" t="s">
        <v>301</v>
      </c>
      <c r="I21" s="25" t="s">
        <v>36</v>
      </c>
      <c r="J21" s="66" t="s">
        <v>31</v>
      </c>
      <c r="K21" s="66" t="s">
        <v>234</v>
      </c>
      <c r="L21" s="66" t="s">
        <v>234</v>
      </c>
      <c r="M21" s="25"/>
      <c r="N21" s="25"/>
      <c r="O21" s="25" t="s">
        <v>344</v>
      </c>
      <c r="P21" s="66" t="s">
        <v>32</v>
      </c>
      <c r="Q21" s="287"/>
      <c r="R21" s="287"/>
    </row>
    <row r="22" spans="1:18" ht="70.5" customHeight="1" thickBot="1">
      <c r="A22" s="693" t="s">
        <v>17</v>
      </c>
      <c r="B22" s="285" t="s">
        <v>18</v>
      </c>
      <c r="C22" s="282">
        <v>3</v>
      </c>
      <c r="D22" s="282"/>
      <c r="E22" s="286">
        <f t="shared" si="0"/>
        <v>3</v>
      </c>
      <c r="F22" s="65" t="s">
        <v>90</v>
      </c>
      <c r="G22" s="66" t="s">
        <v>104</v>
      </c>
      <c r="H22" s="25" t="s">
        <v>302</v>
      </c>
      <c r="I22" s="25" t="s">
        <v>36</v>
      </c>
      <c r="J22" s="66" t="s">
        <v>282</v>
      </c>
      <c r="K22" s="66" t="s">
        <v>234</v>
      </c>
      <c r="L22" s="66" t="s">
        <v>234</v>
      </c>
      <c r="M22" s="25"/>
      <c r="N22" s="25"/>
      <c r="O22" s="25" t="s">
        <v>345</v>
      </c>
      <c r="P22" s="66" t="s">
        <v>32</v>
      </c>
      <c r="Q22" s="287"/>
      <c r="R22" s="287"/>
    </row>
    <row r="23" spans="1:18" ht="81.75" customHeight="1" thickBot="1">
      <c r="A23" s="693"/>
      <c r="B23" s="285" t="s">
        <v>19</v>
      </c>
      <c r="C23" s="282">
        <v>2</v>
      </c>
      <c r="D23" s="282"/>
      <c r="E23" s="286">
        <f t="shared" si="0"/>
        <v>2</v>
      </c>
      <c r="F23" s="65" t="s">
        <v>239</v>
      </c>
      <c r="G23" s="66" t="s">
        <v>225</v>
      </c>
      <c r="H23" s="227" t="s">
        <v>285</v>
      </c>
      <c r="I23" s="25" t="s">
        <v>36</v>
      </c>
      <c r="J23" s="66" t="s">
        <v>291</v>
      </c>
      <c r="K23" s="66" t="s">
        <v>234</v>
      </c>
      <c r="L23" s="66" t="s">
        <v>234</v>
      </c>
      <c r="M23" s="25"/>
      <c r="N23" s="25"/>
      <c r="O23" s="227" t="s">
        <v>346</v>
      </c>
      <c r="P23" s="66" t="s">
        <v>32</v>
      </c>
      <c r="Q23" s="287"/>
      <c r="R23" s="287"/>
    </row>
    <row r="24" spans="1:18" ht="71.25" customHeight="1" thickBot="1">
      <c r="A24" s="693"/>
      <c r="B24" s="285" t="s">
        <v>20</v>
      </c>
      <c r="C24" s="282">
        <v>2</v>
      </c>
      <c r="D24" s="282">
        <v>0.5</v>
      </c>
      <c r="E24" s="286">
        <f t="shared" si="0"/>
        <v>2.5</v>
      </c>
      <c r="F24" s="65" t="s">
        <v>499</v>
      </c>
      <c r="G24" s="66" t="s">
        <v>500</v>
      </c>
      <c r="H24" s="227" t="s">
        <v>286</v>
      </c>
      <c r="I24" s="25" t="s">
        <v>36</v>
      </c>
      <c r="J24" s="66" t="s">
        <v>31</v>
      </c>
      <c r="K24" s="66" t="s">
        <v>234</v>
      </c>
      <c r="L24" s="66" t="s">
        <v>234</v>
      </c>
      <c r="M24" s="25"/>
      <c r="N24" s="25"/>
      <c r="O24" s="227" t="s">
        <v>347</v>
      </c>
      <c r="P24" s="66" t="s">
        <v>32</v>
      </c>
      <c r="Q24" s="287"/>
      <c r="R24" s="287"/>
    </row>
    <row r="25" spans="1:18" ht="76.5" customHeight="1" thickBot="1">
      <c r="A25" s="293" t="s">
        <v>24</v>
      </c>
      <c r="B25" s="285" t="s">
        <v>132</v>
      </c>
      <c r="C25" s="282">
        <v>1</v>
      </c>
      <c r="D25" s="282"/>
      <c r="E25" s="286">
        <f t="shared" si="0"/>
        <v>1</v>
      </c>
      <c r="F25" s="65" t="s">
        <v>238</v>
      </c>
      <c r="G25" s="66" t="s">
        <v>227</v>
      </c>
      <c r="H25" s="25" t="s">
        <v>258</v>
      </c>
      <c r="I25" s="25" t="s">
        <v>36</v>
      </c>
      <c r="J25" s="66" t="s">
        <v>31</v>
      </c>
      <c r="K25" s="66" t="s">
        <v>234</v>
      </c>
      <c r="L25" s="66" t="s">
        <v>234</v>
      </c>
      <c r="M25" s="25"/>
      <c r="N25" s="25"/>
      <c r="O25" s="227" t="s">
        <v>348</v>
      </c>
      <c r="P25" s="66" t="s">
        <v>32</v>
      </c>
      <c r="Q25" s="287"/>
      <c r="R25" s="287"/>
    </row>
    <row r="26" spans="1:18" ht="77.25" customHeight="1" thickBot="1">
      <c r="A26" s="285" t="s">
        <v>135</v>
      </c>
      <c r="B26" s="285" t="s">
        <v>135</v>
      </c>
      <c r="C26" s="282">
        <v>1</v>
      </c>
      <c r="D26" s="282"/>
      <c r="E26" s="286">
        <f t="shared" si="0"/>
        <v>1</v>
      </c>
      <c r="F26" s="65" t="s">
        <v>238</v>
      </c>
      <c r="G26" s="66" t="s">
        <v>227</v>
      </c>
      <c r="H26" s="25" t="s">
        <v>439</v>
      </c>
      <c r="I26" s="25" t="s">
        <v>36</v>
      </c>
      <c r="J26" s="66" t="s">
        <v>282</v>
      </c>
      <c r="K26" s="66" t="s">
        <v>234</v>
      </c>
      <c r="L26" s="66" t="s">
        <v>234</v>
      </c>
      <c r="M26" s="25"/>
      <c r="N26" s="25"/>
      <c r="O26" s="25" t="s">
        <v>441</v>
      </c>
      <c r="P26" s="66" t="s">
        <v>32</v>
      </c>
      <c r="Q26" s="287"/>
      <c r="R26" s="287"/>
    </row>
    <row r="27" spans="1:18" ht="84.75" customHeight="1" thickBot="1">
      <c r="A27" s="285" t="s">
        <v>25</v>
      </c>
      <c r="B27" s="285" t="s">
        <v>25</v>
      </c>
      <c r="C27" s="282">
        <v>2</v>
      </c>
      <c r="D27" s="282">
        <v>1</v>
      </c>
      <c r="E27" s="286">
        <f>C27+D27</f>
        <v>3</v>
      </c>
      <c r="F27" s="65" t="s">
        <v>90</v>
      </c>
      <c r="G27" s="66" t="s">
        <v>104</v>
      </c>
      <c r="H27" s="25" t="s">
        <v>303</v>
      </c>
      <c r="I27" s="25" t="s">
        <v>36</v>
      </c>
      <c r="J27" s="66" t="s">
        <v>31</v>
      </c>
      <c r="K27" s="66" t="s">
        <v>234</v>
      </c>
      <c r="L27" s="66" t="s">
        <v>234</v>
      </c>
      <c r="M27" s="25"/>
      <c r="N27" s="25"/>
      <c r="O27" s="227" t="s">
        <v>349</v>
      </c>
      <c r="P27" s="66" t="s">
        <v>32</v>
      </c>
      <c r="Q27" s="287"/>
      <c r="R27" s="287"/>
    </row>
    <row r="28" spans="1:18" ht="16.5" thickBot="1">
      <c r="A28" s="294"/>
      <c r="B28" s="291"/>
      <c r="C28" s="282"/>
      <c r="D28" s="282"/>
      <c r="E28" s="286">
        <f t="shared" si="0"/>
        <v>0</v>
      </c>
      <c r="F28" s="65"/>
      <c r="G28" s="66"/>
      <c r="H28" s="25"/>
      <c r="I28" s="25"/>
      <c r="J28" s="66"/>
      <c r="K28" s="66"/>
      <c r="L28" s="66"/>
      <c r="M28" s="25"/>
      <c r="N28" s="25"/>
      <c r="O28" s="25"/>
      <c r="P28" s="66"/>
      <c r="Q28" s="287"/>
      <c r="R28" s="287"/>
    </row>
    <row r="29" spans="1:18" ht="16.5" thickBot="1">
      <c r="A29" s="694" t="s">
        <v>73</v>
      </c>
      <c r="B29" s="695"/>
      <c r="C29" s="295"/>
      <c r="D29" s="295"/>
      <c r="E29" s="286"/>
      <c r="F29" s="65"/>
      <c r="G29" s="66"/>
      <c r="H29" s="25"/>
      <c r="I29" s="25"/>
      <c r="J29" s="66"/>
      <c r="K29" s="68"/>
      <c r="L29" s="68"/>
      <c r="M29" s="27"/>
      <c r="N29" s="27"/>
      <c r="O29" s="25"/>
      <c r="P29" s="66"/>
      <c r="Q29" s="287"/>
      <c r="R29" s="287"/>
    </row>
    <row r="30" spans="1:18" ht="16.5" thickBot="1">
      <c r="A30" s="696"/>
      <c r="B30" s="697"/>
      <c r="C30" s="295"/>
      <c r="D30" s="282"/>
      <c r="E30" s="286">
        <f t="shared" ref="E30:E31" si="1">D30</f>
        <v>0</v>
      </c>
      <c r="F30" s="65"/>
      <c r="G30" s="66"/>
      <c r="H30" s="25"/>
      <c r="I30" s="25"/>
      <c r="J30" s="66"/>
      <c r="K30" s="68"/>
      <c r="L30" s="68"/>
      <c r="M30" s="27"/>
      <c r="N30" s="27"/>
      <c r="O30" s="25"/>
      <c r="P30" s="68"/>
      <c r="Q30" s="287"/>
      <c r="R30" s="287"/>
    </row>
    <row r="31" spans="1:18" ht="16.5" thickBot="1">
      <c r="A31" s="698"/>
      <c r="B31" s="699"/>
      <c r="C31" s="295"/>
      <c r="D31" s="282"/>
      <c r="E31" s="286">
        <f t="shared" si="1"/>
        <v>0</v>
      </c>
      <c r="F31" s="65"/>
      <c r="G31" s="66"/>
      <c r="H31" s="25"/>
      <c r="I31" s="25"/>
      <c r="J31" s="66"/>
      <c r="K31" s="68"/>
      <c r="L31" s="68"/>
      <c r="M31" s="27"/>
      <c r="N31" s="27"/>
      <c r="O31" s="25"/>
      <c r="P31" s="68"/>
      <c r="Q31" s="287"/>
      <c r="R31" s="287"/>
    </row>
    <row r="32" spans="1:18" ht="79.5" thickBot="1">
      <c r="A32" s="700" t="s">
        <v>27</v>
      </c>
      <c r="B32" s="701"/>
      <c r="C32" s="296">
        <f>SUM(C12:C31)</f>
        <v>32.5</v>
      </c>
      <c r="D32" s="296">
        <v>3.5</v>
      </c>
      <c r="E32" s="296">
        <v>36</v>
      </c>
      <c r="F32" s="297" t="s">
        <v>45</v>
      </c>
      <c r="G32" s="297" t="s">
        <v>46</v>
      </c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</row>
    <row r="33" spans="1:18" ht="16.5" thickBot="1">
      <c r="A33" s="8" t="s">
        <v>33</v>
      </c>
      <c r="B33" s="8"/>
      <c r="C33" s="298">
        <v>32.5</v>
      </c>
      <c r="D33" s="298">
        <v>0.5</v>
      </c>
      <c r="E33" s="298">
        <v>33</v>
      </c>
      <c r="F33" s="299">
        <v>9</v>
      </c>
      <c r="G33" s="299">
        <v>42</v>
      </c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</row>
    <row r="34" spans="1:18" ht="16.5" thickBot="1">
      <c r="A34" s="8" t="s">
        <v>34</v>
      </c>
      <c r="B34" s="8"/>
      <c r="C34" s="298">
        <v>32.5</v>
      </c>
      <c r="D34" s="300">
        <v>3.5</v>
      </c>
      <c r="E34" s="298">
        <v>36</v>
      </c>
      <c r="F34" s="299">
        <v>6</v>
      </c>
      <c r="G34" s="299">
        <v>42</v>
      </c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</row>
    <row r="35" spans="1:18" ht="15.75">
      <c r="A35" s="178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</row>
    <row r="36" spans="1:18" ht="16.5" thickBot="1">
      <c r="A36" s="702" t="s">
        <v>69</v>
      </c>
      <c r="B36" s="702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</row>
    <row r="37" spans="1:18" ht="63.75" thickBot="1">
      <c r="A37" s="79" t="s">
        <v>47</v>
      </c>
      <c r="B37" s="80" t="s">
        <v>48</v>
      </c>
      <c r="C37" s="38" t="s">
        <v>49</v>
      </c>
      <c r="D37" s="407" t="s">
        <v>50</v>
      </c>
      <c r="E37" s="688"/>
      <c r="F37" s="688"/>
      <c r="G37" s="689"/>
      <c r="H37" s="414" t="s">
        <v>54</v>
      </c>
      <c r="I37" s="415"/>
      <c r="J37" s="415"/>
      <c r="K37" s="415"/>
      <c r="L37" s="178"/>
      <c r="M37" s="178"/>
      <c r="N37" s="178"/>
      <c r="O37" s="178"/>
      <c r="P37" s="178"/>
      <c r="Q37" s="178"/>
      <c r="R37" s="178"/>
    </row>
    <row r="38" spans="1:18" ht="16.5" thickBot="1">
      <c r="A38" s="544" t="s">
        <v>204</v>
      </c>
      <c r="B38" s="208" t="s">
        <v>139</v>
      </c>
      <c r="C38" s="40">
        <v>1</v>
      </c>
      <c r="D38" s="477" t="s">
        <v>442</v>
      </c>
      <c r="E38" s="478"/>
      <c r="F38" s="478"/>
      <c r="G38" s="479"/>
      <c r="H38" s="703" t="s">
        <v>413</v>
      </c>
      <c r="I38" s="704"/>
      <c r="J38" s="704"/>
      <c r="K38" s="704"/>
      <c r="L38" s="188"/>
      <c r="M38" s="188"/>
      <c r="N38" s="188"/>
      <c r="O38" s="188"/>
      <c r="P38" s="188"/>
      <c r="Q38" s="188"/>
      <c r="R38" s="188"/>
    </row>
    <row r="39" spans="1:18" ht="48" thickBot="1">
      <c r="A39" s="544"/>
      <c r="B39" s="82" t="s">
        <v>137</v>
      </c>
      <c r="C39" s="40">
        <v>1</v>
      </c>
      <c r="D39" s="477" t="s">
        <v>443</v>
      </c>
      <c r="E39" s="478"/>
      <c r="F39" s="478"/>
      <c r="G39" s="479"/>
      <c r="H39" s="703" t="s">
        <v>423</v>
      </c>
      <c r="I39" s="704"/>
      <c r="J39" s="704"/>
      <c r="K39" s="704"/>
      <c r="L39" s="188"/>
      <c r="M39" s="188"/>
      <c r="N39" s="188"/>
      <c r="O39" s="188"/>
      <c r="P39" s="188"/>
      <c r="Q39" s="188"/>
      <c r="R39" s="188"/>
    </row>
    <row r="40" spans="1:18" ht="284.25" thickBot="1">
      <c r="A40" s="544"/>
      <c r="B40" s="311" t="s">
        <v>516</v>
      </c>
      <c r="C40" s="40">
        <v>1</v>
      </c>
      <c r="D40" s="477" t="s">
        <v>444</v>
      </c>
      <c r="E40" s="478"/>
      <c r="F40" s="478"/>
      <c r="G40" s="479"/>
      <c r="H40" s="703" t="s">
        <v>423</v>
      </c>
      <c r="I40" s="704"/>
      <c r="J40" s="704"/>
      <c r="K40" s="704"/>
      <c r="L40" s="188"/>
      <c r="M40" s="188"/>
      <c r="N40" s="188"/>
      <c r="O40" s="188"/>
      <c r="P40" s="188"/>
      <c r="Q40" s="188"/>
      <c r="R40" s="188"/>
    </row>
    <row r="41" spans="1:18" ht="63.75" thickBot="1">
      <c r="A41" s="544"/>
      <c r="B41" s="82" t="s">
        <v>29</v>
      </c>
      <c r="C41" s="40" t="s">
        <v>181</v>
      </c>
      <c r="D41" s="477" t="s">
        <v>445</v>
      </c>
      <c r="E41" s="478"/>
      <c r="F41" s="478"/>
      <c r="G41" s="479"/>
      <c r="H41" s="703" t="s">
        <v>422</v>
      </c>
      <c r="I41" s="704"/>
      <c r="J41" s="704"/>
      <c r="K41" s="704"/>
      <c r="L41" s="188"/>
      <c r="M41" s="188"/>
      <c r="N41" s="188"/>
      <c r="O41" s="188"/>
      <c r="P41" s="188"/>
      <c r="Q41" s="188"/>
      <c r="R41" s="188"/>
    </row>
    <row r="42" spans="1:18" ht="48" thickBot="1">
      <c r="A42" s="544"/>
      <c r="B42" s="208" t="s">
        <v>155</v>
      </c>
      <c r="C42" s="40">
        <v>1</v>
      </c>
      <c r="D42" s="477" t="s">
        <v>419</v>
      </c>
      <c r="E42" s="478"/>
      <c r="F42" s="478"/>
      <c r="G42" s="479"/>
      <c r="H42" s="703" t="s">
        <v>422</v>
      </c>
      <c r="I42" s="704"/>
      <c r="J42" s="704"/>
      <c r="K42" s="704"/>
      <c r="L42" s="188"/>
      <c r="M42" s="188"/>
      <c r="N42" s="188"/>
      <c r="O42" s="188"/>
      <c r="P42" s="188"/>
      <c r="Q42" s="188"/>
      <c r="R42" s="188"/>
    </row>
    <row r="43" spans="1:18" ht="79.5" thickBot="1">
      <c r="A43" s="544"/>
      <c r="B43" s="208" t="s">
        <v>141</v>
      </c>
      <c r="C43" s="40">
        <v>1</v>
      </c>
      <c r="D43" s="477" t="s">
        <v>403</v>
      </c>
      <c r="E43" s="478"/>
      <c r="F43" s="478"/>
      <c r="G43" s="479"/>
      <c r="H43" s="703" t="s">
        <v>411</v>
      </c>
      <c r="I43" s="704"/>
      <c r="J43" s="704"/>
      <c r="K43" s="704"/>
      <c r="L43" s="188"/>
      <c r="M43" s="188"/>
      <c r="N43" s="188"/>
      <c r="O43" s="188"/>
      <c r="P43" s="188"/>
      <c r="Q43" s="188"/>
      <c r="R43" s="188"/>
    </row>
    <row r="44" spans="1:18" ht="16.5" thickBot="1">
      <c r="A44" s="544" t="s">
        <v>205</v>
      </c>
      <c r="B44" s="705" t="s">
        <v>524</v>
      </c>
      <c r="C44" s="40" t="s">
        <v>181</v>
      </c>
      <c r="D44" s="477" t="s">
        <v>446</v>
      </c>
      <c r="E44" s="478"/>
      <c r="F44" s="478"/>
      <c r="G44" s="479"/>
      <c r="H44" s="703" t="s">
        <v>423</v>
      </c>
      <c r="I44" s="704"/>
      <c r="J44" s="704"/>
      <c r="K44" s="704"/>
      <c r="L44" s="188"/>
      <c r="M44" s="188"/>
      <c r="N44" s="188"/>
      <c r="O44" s="188"/>
      <c r="P44" s="188"/>
      <c r="Q44" s="188"/>
      <c r="R44" s="188"/>
    </row>
    <row r="45" spans="1:18" ht="197.25" customHeight="1" thickBot="1">
      <c r="A45" s="544"/>
      <c r="B45" s="403"/>
      <c r="C45" s="40"/>
      <c r="D45" s="477"/>
      <c r="E45" s="478"/>
      <c r="F45" s="478"/>
      <c r="G45" s="479"/>
      <c r="H45" s="703"/>
      <c r="I45" s="704"/>
      <c r="J45" s="704"/>
      <c r="K45" s="704"/>
      <c r="L45" s="188"/>
      <c r="M45" s="188"/>
      <c r="N45" s="188"/>
      <c r="O45" s="188"/>
      <c r="P45" s="188"/>
      <c r="Q45" s="188"/>
      <c r="R45" s="188"/>
    </row>
    <row r="46" spans="1:18" ht="158.25" thickBot="1">
      <c r="A46" s="544"/>
      <c r="B46" s="208" t="s">
        <v>167</v>
      </c>
      <c r="C46" s="40" t="s">
        <v>209</v>
      </c>
      <c r="D46" s="477" t="s">
        <v>447</v>
      </c>
      <c r="E46" s="478"/>
      <c r="F46" s="478"/>
      <c r="G46" s="479"/>
      <c r="H46" s="703" t="s">
        <v>413</v>
      </c>
      <c r="I46" s="704"/>
      <c r="J46" s="704"/>
      <c r="K46" s="704"/>
      <c r="L46" s="188"/>
      <c r="M46" s="188"/>
      <c r="N46" s="188"/>
      <c r="O46" s="188"/>
      <c r="P46" s="188"/>
      <c r="Q46" s="188"/>
      <c r="R46" s="188"/>
    </row>
    <row r="47" spans="1:18" ht="284.25" thickBot="1">
      <c r="A47" s="544" t="s">
        <v>206</v>
      </c>
      <c r="B47" s="208" t="s">
        <v>170</v>
      </c>
      <c r="C47" s="40"/>
      <c r="D47" s="477" t="s">
        <v>448</v>
      </c>
      <c r="E47" s="478"/>
      <c r="F47" s="478"/>
      <c r="G47" s="479"/>
      <c r="H47" s="703" t="s">
        <v>412</v>
      </c>
      <c r="I47" s="704"/>
      <c r="J47" s="704"/>
      <c r="K47" s="704"/>
      <c r="L47" s="188"/>
      <c r="M47" s="188"/>
      <c r="N47" s="188"/>
      <c r="O47" s="188"/>
      <c r="P47" s="188"/>
      <c r="Q47" s="188"/>
      <c r="R47" s="188"/>
    </row>
    <row r="48" spans="1:18" ht="126.75" thickBot="1">
      <c r="A48" s="544"/>
      <c r="B48" s="332" t="s">
        <v>533</v>
      </c>
      <c r="C48" s="40" t="s">
        <v>209</v>
      </c>
      <c r="D48" s="477" t="s">
        <v>534</v>
      </c>
      <c r="E48" s="478"/>
      <c r="F48" s="478"/>
      <c r="G48" s="479"/>
      <c r="H48" s="703"/>
      <c r="I48" s="704"/>
      <c r="J48" s="704"/>
      <c r="K48" s="704"/>
      <c r="L48" s="188"/>
      <c r="M48" s="188"/>
      <c r="N48" s="188"/>
      <c r="O48" s="188"/>
      <c r="P48" s="188"/>
      <c r="Q48" s="188"/>
      <c r="R48" s="188"/>
    </row>
    <row r="49" spans="1:18" ht="16.5" thickBot="1">
      <c r="A49" s="544"/>
      <c r="B49" s="82"/>
      <c r="C49" s="40"/>
      <c r="D49" s="477"/>
      <c r="E49" s="478"/>
      <c r="F49" s="478"/>
      <c r="G49" s="479"/>
      <c r="H49" s="703"/>
      <c r="I49" s="704"/>
      <c r="J49" s="704"/>
      <c r="K49" s="704"/>
      <c r="L49" s="188"/>
      <c r="M49" s="188"/>
      <c r="N49" s="188"/>
      <c r="O49" s="188"/>
      <c r="P49" s="188"/>
      <c r="Q49" s="188"/>
      <c r="R49" s="188"/>
    </row>
    <row r="50" spans="1:18" ht="16.5" thickBot="1">
      <c r="A50" s="544"/>
      <c r="B50" s="82"/>
      <c r="C50" s="40"/>
      <c r="D50" s="477"/>
      <c r="E50" s="478"/>
      <c r="F50" s="478"/>
      <c r="G50" s="479"/>
      <c r="H50" s="703"/>
      <c r="I50" s="704"/>
      <c r="J50" s="704"/>
      <c r="K50" s="704"/>
      <c r="L50" s="188"/>
      <c r="M50" s="188"/>
      <c r="N50" s="188"/>
      <c r="O50" s="188"/>
      <c r="P50" s="188"/>
      <c r="Q50" s="188"/>
      <c r="R50" s="188"/>
    </row>
    <row r="51" spans="1:18" ht="16.5" thickBot="1">
      <c r="A51" s="544"/>
      <c r="B51" s="301" t="s">
        <v>27</v>
      </c>
      <c r="C51" s="302">
        <v>6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</row>
    <row r="52" spans="1:18" ht="15.75">
      <c r="A52" s="178"/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</row>
    <row r="53" spans="1:18" ht="16.5" thickBot="1">
      <c r="A53" s="702" t="s">
        <v>70</v>
      </c>
      <c r="B53" s="702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</row>
    <row r="54" spans="1:18" ht="111" thickBot="1">
      <c r="A54" s="706" t="s">
        <v>55</v>
      </c>
      <c r="B54" s="707"/>
      <c r="C54" s="708"/>
      <c r="D54" s="303" t="s">
        <v>52</v>
      </c>
      <c r="E54" s="303" t="s">
        <v>56</v>
      </c>
      <c r="F54" s="687" t="s">
        <v>2</v>
      </c>
      <c r="G54" s="709"/>
      <c r="H54" s="709"/>
      <c r="I54" s="709"/>
      <c r="J54" s="709"/>
      <c r="K54" s="710"/>
      <c r="L54" s="178"/>
      <c r="M54" s="178"/>
      <c r="N54" s="178"/>
      <c r="O54" s="178"/>
      <c r="P54" s="178"/>
      <c r="Q54" s="178"/>
      <c r="R54" s="178"/>
    </row>
    <row r="55" spans="1:18" ht="16.5" thickBot="1">
      <c r="A55" s="477"/>
      <c r="B55" s="478"/>
      <c r="C55" s="479"/>
      <c r="D55" s="47"/>
      <c r="E55" s="304"/>
      <c r="F55" s="405"/>
      <c r="G55" s="578"/>
      <c r="H55" s="578"/>
      <c r="I55" s="578"/>
      <c r="J55" s="578"/>
      <c r="K55" s="579"/>
      <c r="L55" s="188"/>
      <c r="M55" s="188"/>
      <c r="N55" s="188"/>
      <c r="O55" s="188"/>
      <c r="P55" s="188"/>
      <c r="Q55" s="188"/>
      <c r="R55" s="188"/>
    </row>
    <row r="56" spans="1:18" ht="16.5" thickBot="1">
      <c r="A56" s="477"/>
      <c r="B56" s="478"/>
      <c r="C56" s="479"/>
      <c r="D56" s="47"/>
      <c r="E56" s="304"/>
      <c r="F56" s="405"/>
      <c r="G56" s="578"/>
      <c r="H56" s="578"/>
      <c r="I56" s="578"/>
      <c r="J56" s="578"/>
      <c r="K56" s="579"/>
      <c r="L56" s="188"/>
      <c r="M56" s="188"/>
      <c r="N56" s="188"/>
      <c r="O56" s="188"/>
      <c r="P56" s="188"/>
      <c r="Q56" s="188"/>
      <c r="R56" s="188"/>
    </row>
    <row r="57" spans="1:18" ht="16.5" thickBot="1">
      <c r="A57" s="477"/>
      <c r="B57" s="478"/>
      <c r="C57" s="479"/>
      <c r="D57" s="47"/>
      <c r="E57" s="304"/>
      <c r="F57" s="405"/>
      <c r="G57" s="578"/>
      <c r="H57" s="578"/>
      <c r="I57" s="578"/>
      <c r="J57" s="578"/>
      <c r="K57" s="579"/>
      <c r="L57" s="188"/>
      <c r="M57" s="188"/>
      <c r="N57" s="188"/>
      <c r="O57" s="188"/>
      <c r="P57" s="188"/>
      <c r="Q57" s="188"/>
      <c r="R57" s="188"/>
    </row>
    <row r="58" spans="1:18" ht="16.5" thickBot="1">
      <c r="A58" s="477"/>
      <c r="B58" s="478"/>
      <c r="C58" s="479"/>
      <c r="D58" s="47"/>
      <c r="E58" s="304"/>
      <c r="F58" s="405"/>
      <c r="G58" s="578"/>
      <c r="H58" s="578"/>
      <c r="I58" s="578"/>
      <c r="J58" s="578"/>
      <c r="K58" s="579"/>
      <c r="L58" s="188"/>
      <c r="M58" s="188"/>
      <c r="N58" s="188"/>
      <c r="O58" s="188"/>
      <c r="P58" s="188"/>
      <c r="Q58" s="188"/>
      <c r="R58" s="188"/>
    </row>
    <row r="59" spans="1:18" ht="16.5" thickBot="1">
      <c r="A59" s="477"/>
      <c r="B59" s="478"/>
      <c r="C59" s="479"/>
      <c r="D59" s="47"/>
      <c r="E59" s="304"/>
      <c r="F59" s="405"/>
      <c r="G59" s="578"/>
      <c r="H59" s="578"/>
      <c r="I59" s="578"/>
      <c r="J59" s="578"/>
      <c r="K59" s="579"/>
      <c r="L59" s="188"/>
      <c r="M59" s="188"/>
      <c r="N59" s="188"/>
      <c r="O59" s="188"/>
      <c r="P59" s="188"/>
      <c r="Q59" s="188"/>
      <c r="R59" s="188"/>
    </row>
    <row r="60" spans="1:18" ht="16.5" thickBot="1">
      <c r="A60" s="477"/>
      <c r="B60" s="472"/>
      <c r="C60" s="473"/>
      <c r="D60" s="48"/>
      <c r="E60" s="304"/>
      <c r="F60" s="405"/>
      <c r="G60" s="578"/>
      <c r="H60" s="578"/>
      <c r="I60" s="578"/>
      <c r="J60" s="578"/>
      <c r="K60" s="579"/>
      <c r="L60" s="188"/>
      <c r="M60" s="188"/>
      <c r="N60" s="188"/>
      <c r="O60" s="188"/>
      <c r="P60" s="188"/>
      <c r="Q60" s="188"/>
      <c r="R60" s="188"/>
    </row>
    <row r="61" spans="1:18" ht="16.5" thickBot="1">
      <c r="A61" s="178"/>
      <c r="B61" s="585" t="s">
        <v>27</v>
      </c>
      <c r="C61" s="586"/>
      <c r="D61" s="46">
        <f>SUM(D55:D60)</f>
        <v>0</v>
      </c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</row>
  </sheetData>
  <mergeCells count="75">
    <mergeCell ref="A60:C60"/>
    <mergeCell ref="F60:K60"/>
    <mergeCell ref="B61:C61"/>
    <mergeCell ref="A57:C57"/>
    <mergeCell ref="F57:K57"/>
    <mergeCell ref="A58:C58"/>
    <mergeCell ref="F58:K58"/>
    <mergeCell ref="A59:C59"/>
    <mergeCell ref="F59:K59"/>
    <mergeCell ref="A53:B53"/>
    <mergeCell ref="A54:C54"/>
    <mergeCell ref="F54:K54"/>
    <mergeCell ref="A55:C55"/>
    <mergeCell ref="F55:K55"/>
    <mergeCell ref="A56:C56"/>
    <mergeCell ref="F56:K56"/>
    <mergeCell ref="A44:A46"/>
    <mergeCell ref="D44:G44"/>
    <mergeCell ref="H44:K44"/>
    <mergeCell ref="D45:G45"/>
    <mergeCell ref="H45:K45"/>
    <mergeCell ref="D46:G46"/>
    <mergeCell ref="H46:K46"/>
    <mergeCell ref="A47:A51"/>
    <mergeCell ref="D47:G47"/>
    <mergeCell ref="H47:K47"/>
    <mergeCell ref="D48:G48"/>
    <mergeCell ref="H48:K48"/>
    <mergeCell ref="D49:G49"/>
    <mergeCell ref="H49:K49"/>
    <mergeCell ref="D50:G50"/>
    <mergeCell ref="H50:K50"/>
    <mergeCell ref="B44:B45"/>
    <mergeCell ref="A38:A43"/>
    <mergeCell ref="D38:G38"/>
    <mergeCell ref="H38:K38"/>
    <mergeCell ref="D39:G39"/>
    <mergeCell ref="H39:K39"/>
    <mergeCell ref="D40:G40"/>
    <mergeCell ref="H40:K40"/>
    <mergeCell ref="D41:G41"/>
    <mergeCell ref="H41:K41"/>
    <mergeCell ref="D42:G42"/>
    <mergeCell ref="H42:K42"/>
    <mergeCell ref="D43:G43"/>
    <mergeCell ref="H43:K43"/>
    <mergeCell ref="D37:G37"/>
    <mergeCell ref="O10:O11"/>
    <mergeCell ref="P10:R10"/>
    <mergeCell ref="A12:A13"/>
    <mergeCell ref="A15:A17"/>
    <mergeCell ref="A18:A21"/>
    <mergeCell ref="A22:A24"/>
    <mergeCell ref="H37:K37"/>
    <mergeCell ref="A29:B29"/>
    <mergeCell ref="A30:B30"/>
    <mergeCell ref="A31:B31"/>
    <mergeCell ref="A32:B32"/>
    <mergeCell ref="A36:B36"/>
    <mergeCell ref="C4:N4"/>
    <mergeCell ref="A9:A11"/>
    <mergeCell ref="B9:B11"/>
    <mergeCell ref="C9:D9"/>
    <mergeCell ref="E9:E11"/>
    <mergeCell ref="F9:N9"/>
    <mergeCell ref="O9:R9"/>
    <mergeCell ref="C10:C11"/>
    <mergeCell ref="D10:D11"/>
    <mergeCell ref="F10:G10"/>
    <mergeCell ref="H10:H11"/>
    <mergeCell ref="I10:I11"/>
    <mergeCell ref="J10:J11"/>
    <mergeCell ref="K10:L10"/>
    <mergeCell ref="M10:M11"/>
    <mergeCell ref="N10:N11"/>
  </mergeCells>
  <hyperlinks>
    <hyperlink ref="H14" r:id="rId1"/>
    <hyperlink ref="H16" r:id="rId2"/>
    <hyperlink ref="H19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74" zoomScaleNormal="74" workbookViewId="0">
      <pane xSplit="2" ySplit="9" topLeftCell="C22" activePane="bottomRight" state="frozen"/>
      <selection pane="topRight" activeCell="C1" sqref="C1"/>
      <selection pane="bottomLeft" activeCell="A10" sqref="A10"/>
      <selection pane="bottomRight" activeCell="J10" sqref="J10"/>
    </sheetView>
  </sheetViews>
  <sheetFormatPr defaultColWidth="8.85546875" defaultRowHeight="15"/>
  <cols>
    <col min="1" max="1" width="22" customWidth="1"/>
    <col min="2" max="2" width="27.28515625" customWidth="1"/>
    <col min="3" max="3" width="9.140625" customWidth="1"/>
    <col min="4" max="4" width="9" customWidth="1"/>
    <col min="8" max="8" width="36" customWidth="1"/>
    <col min="9" max="9" width="23.7109375" customWidth="1"/>
    <col min="10" max="10" width="29.7109375" customWidth="1"/>
    <col min="11" max="11" width="34.140625" customWidth="1"/>
    <col min="12" max="12" width="17.140625" customWidth="1"/>
    <col min="13" max="13" width="16.42578125" customWidth="1"/>
    <col min="14" max="14" width="22.42578125" customWidth="1"/>
  </cols>
  <sheetData>
    <row r="1" spans="1:14" ht="8.25" customHeight="1">
      <c r="C1" s="1"/>
    </row>
    <row r="2" spans="1:14" ht="20.25">
      <c r="A2" s="9"/>
      <c r="C2" s="418" t="s">
        <v>214</v>
      </c>
      <c r="D2" s="418"/>
      <c r="E2" s="418"/>
      <c r="F2" s="418"/>
      <c r="G2" s="418"/>
      <c r="H2" s="418"/>
      <c r="I2" s="418"/>
      <c r="J2" s="418"/>
    </row>
    <row r="3" spans="1:14" ht="20.25">
      <c r="A3" s="9"/>
      <c r="D3" s="178"/>
      <c r="E3" s="178"/>
      <c r="F3" s="178"/>
      <c r="G3" s="179" t="s">
        <v>40</v>
      </c>
      <c r="H3" s="187">
        <v>5</v>
      </c>
      <c r="I3" s="15"/>
      <c r="J3" s="15"/>
    </row>
    <row r="4" spans="1:14" ht="15.75">
      <c r="D4" s="178"/>
      <c r="E4" s="178"/>
      <c r="F4" s="178"/>
      <c r="G4" s="179" t="s">
        <v>41</v>
      </c>
      <c r="H4" s="187">
        <v>33</v>
      </c>
      <c r="I4" s="15"/>
      <c r="J4" s="15"/>
    </row>
    <row r="5" spans="1:14" ht="15.75">
      <c r="D5" s="178"/>
      <c r="E5" s="178"/>
      <c r="F5" s="178"/>
      <c r="G5" s="179" t="s">
        <v>83</v>
      </c>
      <c r="H5" s="187" t="s">
        <v>98</v>
      </c>
      <c r="I5" s="15"/>
      <c r="J5" s="15"/>
    </row>
    <row r="6" spans="1:14" ht="15.75" thickBot="1">
      <c r="C6" s="438"/>
      <c r="D6" s="438"/>
      <c r="E6" s="438"/>
      <c r="F6" s="438"/>
      <c r="G6" s="438"/>
      <c r="H6" s="422"/>
      <c r="I6" s="422"/>
      <c r="J6" s="422"/>
    </row>
    <row r="7" spans="1:14" ht="51.95" customHeight="1" thickBot="1">
      <c r="A7" s="425" t="s">
        <v>0</v>
      </c>
      <c r="B7" s="428" t="s">
        <v>1</v>
      </c>
      <c r="C7" s="431" t="s">
        <v>66</v>
      </c>
      <c r="D7" s="432"/>
      <c r="E7" s="433" t="s">
        <v>28</v>
      </c>
      <c r="F7" s="436" t="s">
        <v>2</v>
      </c>
      <c r="G7" s="437"/>
      <c r="H7" s="437"/>
      <c r="I7" s="437"/>
      <c r="J7" s="437"/>
      <c r="K7" s="410" t="s">
        <v>3</v>
      </c>
      <c r="L7" s="410"/>
      <c r="M7" s="410"/>
      <c r="N7" s="410"/>
    </row>
    <row r="8" spans="1:14" ht="66" customHeight="1">
      <c r="A8" s="426"/>
      <c r="B8" s="429"/>
      <c r="C8" s="392" t="s">
        <v>106</v>
      </c>
      <c r="D8" s="392" t="s">
        <v>72</v>
      </c>
      <c r="E8" s="434"/>
      <c r="F8" s="394" t="s">
        <v>134</v>
      </c>
      <c r="G8" s="395"/>
      <c r="H8" s="417" t="s">
        <v>127</v>
      </c>
      <c r="I8" s="388" t="s">
        <v>94</v>
      </c>
      <c r="J8" s="423" t="s">
        <v>89</v>
      </c>
      <c r="K8" s="416" t="s">
        <v>35</v>
      </c>
      <c r="L8" s="411" t="s">
        <v>111</v>
      </c>
      <c r="M8" s="412"/>
      <c r="N8" s="413"/>
    </row>
    <row r="9" spans="1:14" ht="42" customHeight="1" thickBot="1">
      <c r="A9" s="427"/>
      <c r="B9" s="430"/>
      <c r="C9" s="393"/>
      <c r="D9" s="393"/>
      <c r="E9" s="435"/>
      <c r="F9" s="71" t="s">
        <v>5</v>
      </c>
      <c r="G9" s="61" t="s">
        <v>6</v>
      </c>
      <c r="H9" s="389"/>
      <c r="I9" s="389"/>
      <c r="J9" s="424"/>
      <c r="K9" s="416"/>
      <c r="L9" s="135" t="s">
        <v>112</v>
      </c>
      <c r="M9" s="135" t="s">
        <v>113</v>
      </c>
      <c r="N9" s="135" t="s">
        <v>114</v>
      </c>
    </row>
    <row r="10" spans="1:14" ht="95.25" thickBot="1">
      <c r="A10" s="390" t="s">
        <v>81</v>
      </c>
      <c r="B10" s="72" t="s">
        <v>7</v>
      </c>
      <c r="C10" s="10">
        <v>5</v>
      </c>
      <c r="D10" s="10"/>
      <c r="E10" s="6">
        <f t="shared" ref="E10:E21" si="0">C10+D10</f>
        <v>5</v>
      </c>
      <c r="F10" s="115">
        <v>170</v>
      </c>
      <c r="G10" s="116"/>
      <c r="H10" s="220" t="s">
        <v>215</v>
      </c>
      <c r="I10" s="22" t="s">
        <v>217</v>
      </c>
      <c r="J10" s="69" t="s">
        <v>542</v>
      </c>
      <c r="K10" s="221" t="s">
        <v>216</v>
      </c>
      <c r="L10" s="64" t="s">
        <v>218</v>
      </c>
      <c r="M10" s="133"/>
      <c r="N10" s="134"/>
    </row>
    <row r="11" spans="1:14" ht="63.75" thickBot="1">
      <c r="A11" s="391"/>
      <c r="B11" s="3" t="s">
        <v>42</v>
      </c>
      <c r="C11" s="10">
        <v>4</v>
      </c>
      <c r="D11" s="10"/>
      <c r="E11" s="6">
        <f t="shared" si="0"/>
        <v>4</v>
      </c>
      <c r="F11" s="20" t="s">
        <v>219</v>
      </c>
      <c r="G11" s="11"/>
      <c r="H11" s="222" t="s">
        <v>220</v>
      </c>
      <c r="I11" s="25" t="s">
        <v>221</v>
      </c>
      <c r="J11" s="66" t="s">
        <v>222</v>
      </c>
      <c r="K11" s="223" t="s">
        <v>350</v>
      </c>
      <c r="L11" s="66" t="s">
        <v>223</v>
      </c>
      <c r="M11" s="132"/>
      <c r="N11" s="131"/>
    </row>
    <row r="12" spans="1:14" ht="38.25" thickBot="1">
      <c r="A12" s="386" t="s">
        <v>107</v>
      </c>
      <c r="B12" s="3" t="s">
        <v>85</v>
      </c>
      <c r="C12" s="10"/>
      <c r="D12" s="10"/>
      <c r="E12" s="6">
        <f t="shared" si="0"/>
        <v>0</v>
      </c>
      <c r="F12" s="23"/>
      <c r="G12" s="12"/>
      <c r="H12" s="25"/>
      <c r="I12" s="25"/>
      <c r="J12" s="66"/>
      <c r="K12" s="25"/>
      <c r="L12" s="66"/>
      <c r="M12" s="132"/>
      <c r="N12" s="131"/>
    </row>
    <row r="13" spans="1:14" ht="81.95" customHeight="1" thickBot="1">
      <c r="A13" s="387"/>
      <c r="B13" s="3" t="s">
        <v>86</v>
      </c>
      <c r="C13" s="10"/>
      <c r="D13" s="10"/>
      <c r="E13" s="6">
        <v>0</v>
      </c>
      <c r="F13" s="23"/>
      <c r="G13" s="12"/>
      <c r="H13" s="25"/>
      <c r="I13" s="25"/>
      <c r="J13" s="66"/>
      <c r="K13" s="25"/>
      <c r="L13" s="66"/>
      <c r="M13" s="132"/>
      <c r="N13" s="131"/>
    </row>
    <row r="14" spans="1:14" ht="70.5" customHeight="1" thickBot="1">
      <c r="A14" s="55" t="s">
        <v>10</v>
      </c>
      <c r="B14" s="3" t="s">
        <v>11</v>
      </c>
      <c r="C14" s="10">
        <v>4</v>
      </c>
      <c r="D14" s="10"/>
      <c r="E14" s="6">
        <f t="shared" si="0"/>
        <v>4</v>
      </c>
      <c r="F14" s="117" t="s">
        <v>219</v>
      </c>
      <c r="G14" s="12"/>
      <c r="H14" s="224" t="s">
        <v>224</v>
      </c>
      <c r="I14" s="25" t="s">
        <v>36</v>
      </c>
      <c r="J14" s="66" t="s">
        <v>222</v>
      </c>
      <c r="K14" s="225" t="s">
        <v>400</v>
      </c>
      <c r="L14" s="66" t="s">
        <v>32</v>
      </c>
      <c r="M14" s="132"/>
      <c r="N14" s="131"/>
    </row>
    <row r="15" spans="1:14" ht="80.25" customHeight="1" thickBot="1">
      <c r="A15" s="2" t="s">
        <v>118</v>
      </c>
      <c r="B15" s="3" t="s">
        <v>43</v>
      </c>
      <c r="C15" s="10">
        <v>2</v>
      </c>
      <c r="D15" s="10"/>
      <c r="E15" s="6">
        <f t="shared" si="0"/>
        <v>2</v>
      </c>
      <c r="F15" s="23" t="s">
        <v>225</v>
      </c>
      <c r="G15" s="12"/>
      <c r="H15" s="222" t="s">
        <v>226</v>
      </c>
      <c r="I15" s="25" t="s">
        <v>36</v>
      </c>
      <c r="J15" s="66" t="s">
        <v>222</v>
      </c>
      <c r="K15" s="225" t="s">
        <v>351</v>
      </c>
      <c r="L15" s="66" t="s">
        <v>32</v>
      </c>
      <c r="M15" s="132"/>
      <c r="N15" s="131"/>
    </row>
    <row r="16" spans="1:14" ht="60.75" thickBot="1">
      <c r="A16" s="421" t="s">
        <v>21</v>
      </c>
      <c r="B16" s="3" t="s">
        <v>22</v>
      </c>
      <c r="C16" s="10">
        <v>1</v>
      </c>
      <c r="D16" s="10"/>
      <c r="E16" s="6">
        <f t="shared" si="0"/>
        <v>1</v>
      </c>
      <c r="F16" s="23" t="s">
        <v>227</v>
      </c>
      <c r="G16" s="12"/>
      <c r="H16" s="224" t="s">
        <v>228</v>
      </c>
      <c r="I16" s="25" t="s">
        <v>36</v>
      </c>
      <c r="J16" s="66" t="s">
        <v>222</v>
      </c>
      <c r="K16" s="225" t="s">
        <v>352</v>
      </c>
      <c r="L16" s="66" t="s">
        <v>32</v>
      </c>
      <c r="M16" s="132"/>
      <c r="N16" s="131"/>
    </row>
    <row r="17" spans="1:14" ht="63.75" thickBot="1">
      <c r="A17" s="421"/>
      <c r="B17" s="226" t="s">
        <v>231</v>
      </c>
      <c r="C17" s="10">
        <v>1</v>
      </c>
      <c r="D17" s="10"/>
      <c r="E17" s="6">
        <f t="shared" si="0"/>
        <v>1</v>
      </c>
      <c r="F17" s="23" t="s">
        <v>227</v>
      </c>
      <c r="G17" s="12"/>
      <c r="H17" s="25" t="s">
        <v>229</v>
      </c>
      <c r="I17" s="25" t="s">
        <v>36</v>
      </c>
      <c r="J17" s="66" t="s">
        <v>222</v>
      </c>
      <c r="K17" s="225" t="s">
        <v>353</v>
      </c>
      <c r="L17" s="66" t="s">
        <v>32</v>
      </c>
      <c r="M17" s="132"/>
      <c r="N17" s="131"/>
    </row>
    <row r="18" spans="1:14" ht="65.25" customHeight="1" thickBot="1">
      <c r="A18" s="2" t="s">
        <v>24</v>
      </c>
      <c r="B18" s="2" t="s">
        <v>132</v>
      </c>
      <c r="C18" s="10">
        <v>1</v>
      </c>
      <c r="D18" s="10"/>
      <c r="E18" s="6">
        <f t="shared" si="0"/>
        <v>1</v>
      </c>
      <c r="F18" s="23" t="s">
        <v>227</v>
      </c>
      <c r="G18" s="12"/>
      <c r="H18" s="222" t="s">
        <v>230</v>
      </c>
      <c r="I18" s="25" t="s">
        <v>36</v>
      </c>
      <c r="J18" s="66" t="s">
        <v>222</v>
      </c>
      <c r="K18" s="25" t="s">
        <v>354</v>
      </c>
      <c r="L18" s="66" t="s">
        <v>32</v>
      </c>
      <c r="M18" s="132"/>
      <c r="N18" s="131"/>
    </row>
    <row r="19" spans="1:14" ht="52.5" customHeight="1" thickBot="1">
      <c r="A19" s="2" t="s">
        <v>44</v>
      </c>
      <c r="B19" s="3" t="s">
        <v>44</v>
      </c>
      <c r="C19" s="10">
        <v>3</v>
      </c>
      <c r="D19" s="10"/>
      <c r="E19" s="6">
        <f t="shared" si="0"/>
        <v>3</v>
      </c>
      <c r="F19" s="23" t="s">
        <v>232</v>
      </c>
      <c r="G19" s="12"/>
      <c r="H19" s="25" t="s">
        <v>230</v>
      </c>
      <c r="I19" s="25" t="s">
        <v>36</v>
      </c>
      <c r="J19" s="66" t="s">
        <v>222</v>
      </c>
      <c r="K19" s="227" t="s">
        <v>355</v>
      </c>
      <c r="L19" s="66" t="s">
        <v>32</v>
      </c>
      <c r="M19" s="132"/>
      <c r="N19" s="131"/>
    </row>
    <row r="20" spans="1:14" ht="19.5" thickBot="1">
      <c r="A20" s="30"/>
      <c r="B20" s="13"/>
      <c r="C20" s="10"/>
      <c r="D20" s="10"/>
      <c r="E20" s="6">
        <f t="shared" si="0"/>
        <v>0</v>
      </c>
      <c r="F20" s="23"/>
      <c r="G20" s="12"/>
      <c r="H20" s="25"/>
      <c r="I20" s="25"/>
      <c r="J20" s="66"/>
      <c r="K20" s="25"/>
      <c r="L20" s="66"/>
      <c r="M20" s="132"/>
      <c r="N20" s="131"/>
    </row>
    <row r="21" spans="1:14" ht="39.75" customHeight="1" thickBot="1">
      <c r="A21" s="419" t="s">
        <v>27</v>
      </c>
      <c r="B21" s="420"/>
      <c r="C21" s="75">
        <f>SUM(C10:C20)</f>
        <v>21</v>
      </c>
      <c r="D21" s="75">
        <f>SUM(D10:D20)</f>
        <v>0</v>
      </c>
      <c r="E21" s="76">
        <f t="shared" si="0"/>
        <v>21</v>
      </c>
      <c r="F21" s="32" t="s">
        <v>45</v>
      </c>
      <c r="G21" s="33" t="s">
        <v>46</v>
      </c>
      <c r="L21" s="96"/>
      <c r="M21" s="96"/>
    </row>
    <row r="22" spans="1:14" ht="21.75" thickBot="1">
      <c r="A22" s="8" t="s">
        <v>33</v>
      </c>
      <c r="B22" s="8"/>
      <c r="C22" s="190">
        <v>21</v>
      </c>
      <c r="D22" s="190">
        <v>0</v>
      </c>
      <c r="E22" s="29">
        <v>21</v>
      </c>
      <c r="F22" s="28">
        <v>5</v>
      </c>
      <c r="G22" s="28">
        <v>26</v>
      </c>
    </row>
    <row r="24" spans="1:14" ht="15.75" thickBot="1"/>
    <row r="25" spans="1:14" ht="48.75" customHeight="1" thickBot="1">
      <c r="A25" s="36" t="s">
        <v>47</v>
      </c>
      <c r="B25" s="37" t="s">
        <v>48</v>
      </c>
      <c r="C25" s="38" t="s">
        <v>49</v>
      </c>
      <c r="D25" s="407" t="s">
        <v>50</v>
      </c>
      <c r="E25" s="408"/>
      <c r="F25" s="408"/>
      <c r="G25" s="409"/>
      <c r="H25" s="414" t="s">
        <v>54</v>
      </c>
      <c r="I25" s="415"/>
      <c r="J25" s="415"/>
    </row>
    <row r="26" spans="1:14" s="15" customFormat="1" ht="66" customHeight="1" thickBot="1">
      <c r="A26" s="396" t="s">
        <v>153</v>
      </c>
      <c r="B26" s="315" t="s">
        <v>527</v>
      </c>
      <c r="C26" s="40">
        <v>2</v>
      </c>
      <c r="D26" s="404" t="s">
        <v>403</v>
      </c>
      <c r="E26" s="405"/>
      <c r="F26" s="405"/>
      <c r="G26" s="406"/>
      <c r="H26" s="384">
        <v>0</v>
      </c>
      <c r="I26" s="385"/>
      <c r="J26" s="385"/>
    </row>
    <row r="27" spans="1:14" s="15" customFormat="1" ht="16.5" thickBot="1">
      <c r="A27" s="396"/>
      <c r="B27" s="322"/>
      <c r="C27" s="40"/>
      <c r="D27" s="404"/>
      <c r="E27" s="405"/>
      <c r="F27" s="405"/>
      <c r="G27" s="406"/>
      <c r="H27" s="384"/>
      <c r="I27" s="385"/>
      <c r="J27" s="385"/>
    </row>
    <row r="28" spans="1:14" s="15" customFormat="1" ht="70.5" customHeight="1" thickBot="1">
      <c r="A28" s="246" t="s">
        <v>154</v>
      </c>
      <c r="B28" s="317"/>
      <c r="C28" s="40"/>
      <c r="D28" s="404"/>
      <c r="E28" s="405"/>
      <c r="F28" s="405"/>
      <c r="G28" s="406"/>
      <c r="H28" s="384"/>
      <c r="I28" s="385"/>
      <c r="J28" s="385"/>
    </row>
    <row r="29" spans="1:14" s="15" customFormat="1" ht="59.25" customHeight="1" thickBot="1">
      <c r="A29" s="401" t="s">
        <v>156</v>
      </c>
      <c r="B29" s="399" t="s">
        <v>524</v>
      </c>
      <c r="C29" s="445">
        <v>1</v>
      </c>
      <c r="D29" s="447" t="s">
        <v>405</v>
      </c>
      <c r="E29" s="448"/>
      <c r="F29" s="448"/>
      <c r="G29" s="449"/>
      <c r="H29" s="384">
        <v>80</v>
      </c>
      <c r="I29" s="385"/>
      <c r="J29" s="385"/>
    </row>
    <row r="30" spans="1:14" s="15" customFormat="1" ht="53.25" customHeight="1" thickBot="1">
      <c r="A30" s="402"/>
      <c r="B30" s="400"/>
      <c r="C30" s="446"/>
      <c r="D30" s="450"/>
      <c r="E30" s="451"/>
      <c r="F30" s="451"/>
      <c r="G30" s="452"/>
      <c r="H30" s="384">
        <v>70</v>
      </c>
      <c r="I30" s="385"/>
      <c r="J30" s="385"/>
    </row>
    <row r="31" spans="1:14" s="15" customFormat="1" ht="36" customHeight="1" thickBot="1">
      <c r="A31" s="403"/>
      <c r="B31" s="336" t="s">
        <v>536</v>
      </c>
      <c r="C31" s="328">
        <v>1</v>
      </c>
      <c r="D31" s="453" t="s">
        <v>537</v>
      </c>
      <c r="E31" s="454"/>
      <c r="F31" s="454"/>
      <c r="G31" s="455"/>
      <c r="H31" s="329">
        <v>0</v>
      </c>
      <c r="I31" s="330"/>
      <c r="J31" s="330"/>
    </row>
    <row r="32" spans="1:14" s="15" customFormat="1" ht="15.75" thickBot="1">
      <c r="A32" s="396" t="s">
        <v>402</v>
      </c>
      <c r="B32" s="397" t="s">
        <v>521</v>
      </c>
      <c r="C32" s="445">
        <v>1</v>
      </c>
      <c r="D32" s="439" t="s">
        <v>541</v>
      </c>
      <c r="E32" s="440"/>
      <c r="F32" s="440"/>
      <c r="G32" s="441"/>
      <c r="H32" s="384">
        <v>60</v>
      </c>
      <c r="I32" s="385"/>
      <c r="J32" s="385"/>
    </row>
    <row r="33" spans="1:10" s="15" customFormat="1" ht="70.5" customHeight="1" thickBot="1">
      <c r="A33" s="396"/>
      <c r="B33" s="398"/>
      <c r="C33" s="456"/>
      <c r="D33" s="442"/>
      <c r="E33" s="443"/>
      <c r="F33" s="443"/>
      <c r="G33" s="444"/>
      <c r="H33" s="384"/>
      <c r="I33" s="385"/>
      <c r="J33" s="385"/>
    </row>
    <row r="34" spans="1:10" s="15" customFormat="1" ht="16.5" thickBot="1">
      <c r="A34" s="39"/>
      <c r="B34" s="52"/>
      <c r="C34" s="40"/>
      <c r="D34" s="404"/>
      <c r="E34" s="405"/>
      <c r="F34" s="405"/>
      <c r="G34" s="406"/>
      <c r="H34" s="384"/>
      <c r="I34" s="385"/>
      <c r="J34" s="385"/>
    </row>
    <row r="35" spans="1:10" ht="19.5" thickBot="1">
      <c r="B35" s="34" t="s">
        <v>27</v>
      </c>
      <c r="C35" s="35">
        <f>SUM(C26:C34)</f>
        <v>5</v>
      </c>
    </row>
  </sheetData>
  <sheetProtection formatCells="0" formatRows="0"/>
  <mergeCells count="45">
    <mergeCell ref="D32:G33"/>
    <mergeCell ref="D27:G27"/>
    <mergeCell ref="D28:G28"/>
    <mergeCell ref="C29:C30"/>
    <mergeCell ref="D29:G30"/>
    <mergeCell ref="D31:G31"/>
    <mergeCell ref="C32:C33"/>
    <mergeCell ref="C2:J2"/>
    <mergeCell ref="A21:B21"/>
    <mergeCell ref="A16:A17"/>
    <mergeCell ref="H6:J6"/>
    <mergeCell ref="J8:J9"/>
    <mergeCell ref="A7:A9"/>
    <mergeCell ref="B7:B9"/>
    <mergeCell ref="C7:D7"/>
    <mergeCell ref="E7:E9"/>
    <mergeCell ref="F7:J7"/>
    <mergeCell ref="C6:G6"/>
    <mergeCell ref="K7:N7"/>
    <mergeCell ref="L8:N8"/>
    <mergeCell ref="H30:J30"/>
    <mergeCell ref="H32:J32"/>
    <mergeCell ref="H33:J33"/>
    <mergeCell ref="H26:J26"/>
    <mergeCell ref="H27:J27"/>
    <mergeCell ref="H28:J28"/>
    <mergeCell ref="H25:J25"/>
    <mergeCell ref="K8:K9"/>
    <mergeCell ref="H8:H9"/>
    <mergeCell ref="H34:J34"/>
    <mergeCell ref="A12:A13"/>
    <mergeCell ref="I8:I9"/>
    <mergeCell ref="H29:J29"/>
    <mergeCell ref="A10:A11"/>
    <mergeCell ref="C8:C9"/>
    <mergeCell ref="D8:D9"/>
    <mergeCell ref="F8:G8"/>
    <mergeCell ref="A26:A27"/>
    <mergeCell ref="A32:A33"/>
    <mergeCell ref="B32:B33"/>
    <mergeCell ref="B29:B30"/>
    <mergeCell ref="A29:A31"/>
    <mergeCell ref="D34:G34"/>
    <mergeCell ref="D25:G25"/>
    <mergeCell ref="D26:G26"/>
  </mergeCells>
  <hyperlinks>
    <hyperlink ref="H14" r:id="rId1"/>
    <hyperlink ref="H16" r:id="rId2"/>
    <hyperlink ref="H18" r:id="rId3"/>
  </hyperlinks>
  <pageMargins left="0.31496062992125984" right="0.23622047244094491" top="0.35433070866141736" bottom="0.23622047244094491" header="0.31496062992125984" footer="0.15748031496062992"/>
  <pageSetup paperSize="9" scale="51" fitToHeight="5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9"/>
  <sheetViews>
    <sheetView zoomScale="72" zoomScaleNormal="72" workbookViewId="0">
      <pane xSplit="2" ySplit="9" topLeftCell="C28" activePane="bottomRight" state="frozen"/>
      <selection pane="topRight" activeCell="C1" sqref="C1"/>
      <selection pane="bottomLeft" activeCell="A10" sqref="A10"/>
      <selection pane="bottomRight" activeCell="B33" sqref="B33"/>
    </sheetView>
  </sheetViews>
  <sheetFormatPr defaultColWidth="8.85546875" defaultRowHeight="15"/>
  <cols>
    <col min="1" max="1" width="26.42578125" customWidth="1"/>
    <col min="2" max="2" width="27.28515625" customWidth="1"/>
    <col min="3" max="3" width="9.140625" customWidth="1"/>
    <col min="4" max="4" width="9" customWidth="1"/>
    <col min="8" max="8" width="36" customWidth="1"/>
    <col min="9" max="9" width="15.42578125" customWidth="1"/>
    <col min="13" max="13" width="22.42578125" customWidth="1"/>
    <col min="14" max="14" width="20.42578125" customWidth="1"/>
    <col min="15" max="15" width="34.140625" customWidth="1"/>
    <col min="16" max="16" width="14.85546875" customWidth="1"/>
    <col min="17" max="17" width="15" customWidth="1"/>
    <col min="18" max="18" width="14.85546875" customWidth="1"/>
  </cols>
  <sheetData>
    <row r="1" spans="1:18" ht="9" customHeight="1">
      <c r="C1" s="1"/>
    </row>
    <row r="2" spans="1:18" ht="20.25">
      <c r="A2" s="9"/>
      <c r="C2" s="418" t="s">
        <v>233</v>
      </c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</row>
    <row r="3" spans="1:18" ht="20.25">
      <c r="A3" s="9"/>
      <c r="D3" s="178"/>
      <c r="E3" s="178"/>
      <c r="F3" s="178"/>
      <c r="G3" s="179" t="s">
        <v>40</v>
      </c>
      <c r="H3" s="187">
        <v>5</v>
      </c>
      <c r="I3" s="15"/>
      <c r="J3" s="15"/>
      <c r="K3" s="15"/>
      <c r="L3" s="15"/>
      <c r="M3" s="15"/>
    </row>
    <row r="4" spans="1:18" ht="15.75">
      <c r="D4" s="178"/>
      <c r="E4" s="178"/>
      <c r="F4" s="178"/>
      <c r="G4" s="179" t="s">
        <v>41</v>
      </c>
      <c r="H4" s="187">
        <v>34</v>
      </c>
      <c r="I4" s="15"/>
      <c r="J4" s="15"/>
      <c r="K4" s="15"/>
      <c r="L4" s="15"/>
      <c r="M4" s="15"/>
    </row>
    <row r="5" spans="1:18" ht="15.75">
      <c r="D5" s="178"/>
      <c r="E5" s="178"/>
      <c r="F5" s="178"/>
      <c r="G5" s="179" t="s">
        <v>83</v>
      </c>
      <c r="H5" s="187" t="s">
        <v>98</v>
      </c>
      <c r="I5" s="15"/>
      <c r="J5" s="15"/>
      <c r="K5" s="15"/>
      <c r="L5" s="15"/>
      <c r="M5" s="15"/>
    </row>
    <row r="6" spans="1:18" ht="15.75" thickBot="1">
      <c r="C6" s="438"/>
      <c r="D6" s="438"/>
      <c r="E6" s="438"/>
      <c r="F6" s="438"/>
      <c r="G6" s="438"/>
      <c r="H6" s="422"/>
      <c r="I6" s="422"/>
      <c r="J6" s="422"/>
      <c r="K6" s="422"/>
      <c r="L6" s="422"/>
      <c r="M6" s="422"/>
      <c r="N6" s="422"/>
    </row>
    <row r="7" spans="1:18" ht="53.1" customHeight="1" thickBot="1">
      <c r="A7" s="425" t="s">
        <v>0</v>
      </c>
      <c r="B7" s="428" t="s">
        <v>1</v>
      </c>
      <c r="C7" s="494" t="s">
        <v>66</v>
      </c>
      <c r="D7" s="494"/>
      <c r="E7" s="433" t="s">
        <v>28</v>
      </c>
      <c r="F7" s="436" t="s">
        <v>2</v>
      </c>
      <c r="G7" s="437"/>
      <c r="H7" s="437"/>
      <c r="I7" s="437"/>
      <c r="J7" s="437"/>
      <c r="K7" s="437"/>
      <c r="L7" s="437"/>
      <c r="M7" s="437"/>
      <c r="N7" s="437"/>
      <c r="O7" s="491" t="s">
        <v>3</v>
      </c>
      <c r="P7" s="491"/>
      <c r="Q7" s="491"/>
      <c r="R7" s="491"/>
    </row>
    <row r="8" spans="1:18" ht="114" customHeight="1" thickBot="1">
      <c r="A8" s="426"/>
      <c r="B8" s="429"/>
      <c r="C8" s="392" t="s">
        <v>106</v>
      </c>
      <c r="D8" s="392" t="s">
        <v>72</v>
      </c>
      <c r="E8" s="434"/>
      <c r="F8" s="394" t="s">
        <v>149</v>
      </c>
      <c r="G8" s="395"/>
      <c r="H8" s="481" t="s">
        <v>151</v>
      </c>
      <c r="I8" s="483" t="s">
        <v>97</v>
      </c>
      <c r="J8" s="485" t="s">
        <v>4</v>
      </c>
      <c r="K8" s="487" t="s">
        <v>99</v>
      </c>
      <c r="L8" s="488"/>
      <c r="M8" s="489" t="s">
        <v>148</v>
      </c>
      <c r="N8" s="495" t="s">
        <v>96</v>
      </c>
      <c r="O8" s="480" t="s">
        <v>35</v>
      </c>
      <c r="P8" s="492" t="s">
        <v>111</v>
      </c>
      <c r="Q8" s="493"/>
      <c r="R8" s="493"/>
    </row>
    <row r="9" spans="1:18" ht="45" customHeight="1" thickBot="1">
      <c r="A9" s="427"/>
      <c r="B9" s="430"/>
      <c r="C9" s="393"/>
      <c r="D9" s="393"/>
      <c r="E9" s="434"/>
      <c r="F9" s="62" t="s">
        <v>5</v>
      </c>
      <c r="G9" s="61" t="s">
        <v>6</v>
      </c>
      <c r="H9" s="482"/>
      <c r="I9" s="484"/>
      <c r="J9" s="486"/>
      <c r="K9" s="126" t="s">
        <v>95</v>
      </c>
      <c r="L9" s="70" t="s">
        <v>93</v>
      </c>
      <c r="M9" s="490"/>
      <c r="N9" s="495"/>
      <c r="O9" s="480"/>
      <c r="P9" s="150" t="s">
        <v>112</v>
      </c>
      <c r="Q9" s="150" t="s">
        <v>113</v>
      </c>
      <c r="R9" s="150" t="s">
        <v>114</v>
      </c>
    </row>
    <row r="10" spans="1:18" ht="60.75" thickBot="1">
      <c r="A10" s="390" t="s">
        <v>81</v>
      </c>
      <c r="B10" s="56" t="s">
        <v>7</v>
      </c>
      <c r="C10" s="57">
        <v>5</v>
      </c>
      <c r="D10" s="57"/>
      <c r="E10" s="58">
        <f>C10+D10</f>
        <v>5</v>
      </c>
      <c r="F10" s="20" t="s">
        <v>91</v>
      </c>
      <c r="G10" s="11" t="s">
        <v>92</v>
      </c>
      <c r="H10" s="220" t="s">
        <v>215</v>
      </c>
      <c r="I10" s="60" t="s">
        <v>36</v>
      </c>
      <c r="J10" s="69" t="s">
        <v>222</v>
      </c>
      <c r="K10" s="64" t="s">
        <v>234</v>
      </c>
      <c r="L10" s="64" t="s">
        <v>234</v>
      </c>
      <c r="M10" s="25"/>
      <c r="N10" s="22"/>
      <c r="O10" s="228" t="s">
        <v>356</v>
      </c>
      <c r="P10" s="64" t="s">
        <v>32</v>
      </c>
      <c r="Q10" s="134"/>
      <c r="R10" s="134"/>
    </row>
    <row r="11" spans="1:18" ht="63.75" customHeight="1" thickBot="1">
      <c r="A11" s="391"/>
      <c r="B11" s="3" t="s">
        <v>42</v>
      </c>
      <c r="C11" s="10">
        <v>4</v>
      </c>
      <c r="D11" s="10"/>
      <c r="E11" s="6">
        <f t="shared" ref="E11:E19" si="0">C11+D11</f>
        <v>4</v>
      </c>
      <c r="F11" s="23" t="s">
        <v>240</v>
      </c>
      <c r="G11" s="12" t="s">
        <v>219</v>
      </c>
      <c r="H11" s="25" t="s">
        <v>235</v>
      </c>
      <c r="I11" s="25" t="s">
        <v>36</v>
      </c>
      <c r="J11" s="66" t="s">
        <v>222</v>
      </c>
      <c r="K11" s="66" t="s">
        <v>234</v>
      </c>
      <c r="L11" s="66" t="s">
        <v>234</v>
      </c>
      <c r="M11" s="108"/>
      <c r="N11" s="25"/>
      <c r="O11" s="228" t="s">
        <v>357</v>
      </c>
      <c r="P11" s="66" t="s">
        <v>32</v>
      </c>
      <c r="Q11" s="131"/>
      <c r="R11" s="131"/>
    </row>
    <row r="12" spans="1:18" ht="66.75" customHeight="1" thickBot="1">
      <c r="A12" s="83" t="s">
        <v>82</v>
      </c>
      <c r="B12" s="3" t="s">
        <v>9</v>
      </c>
      <c r="C12" s="10">
        <v>2</v>
      </c>
      <c r="D12" s="10"/>
      <c r="E12" s="6">
        <f t="shared" si="0"/>
        <v>2</v>
      </c>
      <c r="F12" s="23" t="s">
        <v>225</v>
      </c>
      <c r="G12" s="12"/>
      <c r="H12" s="25" t="s">
        <v>236</v>
      </c>
      <c r="I12" s="25" t="s">
        <v>36</v>
      </c>
      <c r="J12" s="66" t="s">
        <v>222</v>
      </c>
      <c r="K12" s="66" t="s">
        <v>234</v>
      </c>
      <c r="L12" s="66" t="s">
        <v>234</v>
      </c>
      <c r="M12" s="25"/>
      <c r="N12" s="25"/>
      <c r="O12" s="25" t="s">
        <v>358</v>
      </c>
      <c r="P12" s="66" t="s">
        <v>32</v>
      </c>
      <c r="Q12" s="131"/>
      <c r="R12" s="131"/>
    </row>
    <row r="13" spans="1:18" ht="55.5" customHeight="1" thickBot="1">
      <c r="A13" s="55" t="s">
        <v>10</v>
      </c>
      <c r="B13" s="3" t="s">
        <v>11</v>
      </c>
      <c r="C13" s="10">
        <v>4</v>
      </c>
      <c r="D13" s="10"/>
      <c r="E13" s="6">
        <f t="shared" si="0"/>
        <v>4</v>
      </c>
      <c r="F13" s="117" t="s">
        <v>240</v>
      </c>
      <c r="G13" s="12" t="s">
        <v>219</v>
      </c>
      <c r="H13" s="151" t="s">
        <v>224</v>
      </c>
      <c r="I13" s="25" t="s">
        <v>36</v>
      </c>
      <c r="J13" s="66" t="s">
        <v>222</v>
      </c>
      <c r="K13" s="66" t="s">
        <v>234</v>
      </c>
      <c r="L13" s="66" t="s">
        <v>234</v>
      </c>
      <c r="M13" s="25"/>
      <c r="N13" s="25"/>
      <c r="O13" s="25" t="s">
        <v>359</v>
      </c>
      <c r="P13" s="66" t="s">
        <v>32</v>
      </c>
      <c r="Q13" s="131"/>
      <c r="R13" s="131"/>
    </row>
    <row r="14" spans="1:18" ht="64.5" customHeight="1" thickBot="1">
      <c r="A14" s="2" t="s">
        <v>118</v>
      </c>
      <c r="B14" s="3" t="s">
        <v>43</v>
      </c>
      <c r="C14" s="10">
        <v>2</v>
      </c>
      <c r="D14" s="10"/>
      <c r="E14" s="6">
        <f t="shared" si="0"/>
        <v>2</v>
      </c>
      <c r="F14" s="23" t="s">
        <v>239</v>
      </c>
      <c r="G14" s="12" t="s">
        <v>225</v>
      </c>
      <c r="H14" s="151" t="s">
        <v>237</v>
      </c>
      <c r="I14" s="25" t="s">
        <v>36</v>
      </c>
      <c r="J14" s="66" t="s">
        <v>222</v>
      </c>
      <c r="K14" s="66" t="s">
        <v>234</v>
      </c>
      <c r="L14" s="66" t="s">
        <v>234</v>
      </c>
      <c r="M14" s="25"/>
      <c r="N14" s="25"/>
      <c r="O14" s="25" t="s">
        <v>360</v>
      </c>
      <c r="P14" s="66" t="s">
        <v>32</v>
      </c>
      <c r="Q14" s="131"/>
      <c r="R14" s="131"/>
    </row>
    <row r="15" spans="1:18" ht="60.75" thickBot="1">
      <c r="A15" s="421" t="s">
        <v>21</v>
      </c>
      <c r="B15" s="3" t="s">
        <v>22</v>
      </c>
      <c r="C15" s="10">
        <v>1</v>
      </c>
      <c r="D15" s="10"/>
      <c r="E15" s="6">
        <f t="shared" si="0"/>
        <v>1</v>
      </c>
      <c r="F15" s="23" t="s">
        <v>238</v>
      </c>
      <c r="G15" s="12" t="s">
        <v>227</v>
      </c>
      <c r="H15" s="151" t="s">
        <v>228</v>
      </c>
      <c r="I15" s="25" t="s">
        <v>36</v>
      </c>
      <c r="J15" s="66" t="s">
        <v>222</v>
      </c>
      <c r="K15" s="66" t="s">
        <v>234</v>
      </c>
      <c r="L15" s="66" t="s">
        <v>234</v>
      </c>
      <c r="M15" s="25"/>
      <c r="N15" s="25"/>
      <c r="O15" s="228" t="s">
        <v>361</v>
      </c>
      <c r="P15" s="66" t="s">
        <v>32</v>
      </c>
      <c r="Q15" s="131"/>
      <c r="R15" s="131"/>
    </row>
    <row r="16" spans="1:18" ht="60" customHeight="1" thickBot="1">
      <c r="A16" s="421"/>
      <c r="B16" s="3" t="s">
        <v>26</v>
      </c>
      <c r="C16" s="10">
        <v>1</v>
      </c>
      <c r="D16" s="10"/>
      <c r="E16" s="6">
        <f t="shared" si="0"/>
        <v>1</v>
      </c>
      <c r="F16" s="23" t="s">
        <v>238</v>
      </c>
      <c r="G16" s="12" t="s">
        <v>227</v>
      </c>
      <c r="H16" s="25" t="s">
        <v>229</v>
      </c>
      <c r="I16" s="25" t="s">
        <v>36</v>
      </c>
      <c r="J16" s="66" t="s">
        <v>222</v>
      </c>
      <c r="K16" s="66" t="s">
        <v>234</v>
      </c>
      <c r="L16" s="66" t="s">
        <v>234</v>
      </c>
      <c r="M16" s="25"/>
      <c r="N16" s="25"/>
      <c r="O16" s="228" t="s">
        <v>362</v>
      </c>
      <c r="P16" s="66" t="s">
        <v>32</v>
      </c>
      <c r="Q16" s="131"/>
      <c r="R16" s="131"/>
    </row>
    <row r="17" spans="1:18" ht="61.5" customHeight="1" thickBot="1">
      <c r="A17" s="2" t="s">
        <v>24</v>
      </c>
      <c r="B17" s="2" t="s">
        <v>132</v>
      </c>
      <c r="C17" s="10">
        <v>1</v>
      </c>
      <c r="D17" s="10"/>
      <c r="E17" s="6">
        <f t="shared" si="0"/>
        <v>1</v>
      </c>
      <c r="F17" s="23" t="s">
        <v>238</v>
      </c>
      <c r="G17" s="12" t="s">
        <v>227</v>
      </c>
      <c r="H17" s="25" t="s">
        <v>230</v>
      </c>
      <c r="I17" s="25" t="s">
        <v>36</v>
      </c>
      <c r="J17" s="66" t="s">
        <v>222</v>
      </c>
      <c r="K17" s="66" t="s">
        <v>234</v>
      </c>
      <c r="L17" s="66" t="s">
        <v>234</v>
      </c>
      <c r="M17" s="25"/>
      <c r="N17" s="25"/>
      <c r="O17" s="229" t="s">
        <v>363</v>
      </c>
      <c r="P17" s="66" t="s">
        <v>32</v>
      </c>
      <c r="Q17" s="131"/>
      <c r="R17" s="131"/>
    </row>
    <row r="18" spans="1:18" ht="58.5" customHeight="1" thickBot="1">
      <c r="A18" s="2" t="s">
        <v>44</v>
      </c>
      <c r="B18" s="3" t="s">
        <v>44</v>
      </c>
      <c r="C18" s="10">
        <v>2</v>
      </c>
      <c r="D18" s="10">
        <v>1</v>
      </c>
      <c r="E18" s="6">
        <f t="shared" si="0"/>
        <v>3</v>
      </c>
      <c r="F18" s="23" t="s">
        <v>239</v>
      </c>
      <c r="G18" s="12" t="s">
        <v>104</v>
      </c>
      <c r="H18" s="25" t="s">
        <v>241</v>
      </c>
      <c r="I18" s="25" t="s">
        <v>36</v>
      </c>
      <c r="J18" s="66" t="s">
        <v>222</v>
      </c>
      <c r="K18" s="66" t="s">
        <v>234</v>
      </c>
      <c r="L18" s="66" t="s">
        <v>234</v>
      </c>
      <c r="M18" s="25"/>
      <c r="N18" s="25"/>
      <c r="O18" s="228" t="s">
        <v>364</v>
      </c>
      <c r="P18" s="66" t="s">
        <v>32</v>
      </c>
      <c r="Q18" s="131"/>
      <c r="R18" s="131"/>
    </row>
    <row r="19" spans="1:18" ht="19.5" thickBot="1">
      <c r="A19" s="30"/>
      <c r="B19" s="13"/>
      <c r="C19" s="10"/>
      <c r="D19" s="10"/>
      <c r="E19" s="6">
        <f t="shared" si="0"/>
        <v>0</v>
      </c>
      <c r="F19" s="23"/>
      <c r="G19" s="12"/>
      <c r="H19" s="25"/>
      <c r="I19" s="25"/>
      <c r="J19" s="66"/>
      <c r="K19" s="66"/>
      <c r="L19" s="66"/>
      <c r="M19" s="25"/>
      <c r="N19" s="25"/>
      <c r="O19" s="25"/>
      <c r="P19" s="66"/>
      <c r="Q19" s="131"/>
      <c r="R19" s="131"/>
    </row>
    <row r="20" spans="1:18" ht="36" customHeight="1" thickBot="1">
      <c r="A20" s="496" t="s">
        <v>73</v>
      </c>
      <c r="B20" s="497"/>
      <c r="C20" s="18"/>
      <c r="D20" s="18"/>
      <c r="E20" s="6"/>
      <c r="F20" s="118"/>
      <c r="G20" s="19"/>
      <c r="H20" s="27"/>
      <c r="I20" s="27"/>
      <c r="J20" s="68"/>
      <c r="K20" s="68"/>
      <c r="L20" s="68"/>
      <c r="M20" s="27"/>
      <c r="N20" s="27"/>
      <c r="O20" s="27"/>
      <c r="P20" s="68"/>
      <c r="Q20" s="131"/>
      <c r="R20" s="131"/>
    </row>
    <row r="21" spans="1:18" ht="19.5" thickBot="1">
      <c r="A21" s="498"/>
      <c r="B21" s="499"/>
      <c r="C21" s="18"/>
      <c r="D21" s="10"/>
      <c r="E21" s="6">
        <f t="shared" ref="E21:E23" si="1">D21</f>
        <v>0</v>
      </c>
      <c r="F21" s="23"/>
      <c r="G21" s="12"/>
      <c r="H21" s="25"/>
      <c r="I21" s="25"/>
      <c r="J21" s="66"/>
      <c r="K21" s="68"/>
      <c r="L21" s="68"/>
      <c r="M21" s="27"/>
      <c r="N21" s="27"/>
      <c r="O21" s="25"/>
      <c r="P21" s="68"/>
      <c r="Q21" s="131"/>
      <c r="R21" s="131"/>
    </row>
    <row r="22" spans="1:18" ht="19.5" thickBot="1">
      <c r="A22" s="498"/>
      <c r="B22" s="499"/>
      <c r="C22" s="18"/>
      <c r="D22" s="10"/>
      <c r="E22" s="6">
        <f t="shared" si="1"/>
        <v>0</v>
      </c>
      <c r="F22" s="23"/>
      <c r="G22" s="12"/>
      <c r="H22" s="25"/>
      <c r="I22" s="25"/>
      <c r="J22" s="66"/>
      <c r="K22" s="68"/>
      <c r="L22" s="68"/>
      <c r="M22" s="27"/>
      <c r="N22" s="27"/>
      <c r="O22" s="25"/>
      <c r="P22" s="68"/>
      <c r="Q22" s="131"/>
      <c r="R22" s="131"/>
    </row>
    <row r="23" spans="1:18" ht="19.5" thickBot="1">
      <c r="A23" s="498"/>
      <c r="B23" s="499"/>
      <c r="C23" s="18"/>
      <c r="D23" s="10"/>
      <c r="E23" s="6">
        <f t="shared" si="1"/>
        <v>0</v>
      </c>
      <c r="F23" s="23"/>
      <c r="G23" s="12"/>
      <c r="H23" s="25"/>
      <c r="I23" s="25"/>
      <c r="J23" s="66"/>
      <c r="K23" s="68"/>
      <c r="L23" s="68"/>
      <c r="M23" s="27"/>
      <c r="N23" s="27"/>
      <c r="O23" s="25"/>
      <c r="P23" s="68"/>
      <c r="Q23" s="131"/>
      <c r="R23" s="131"/>
    </row>
    <row r="24" spans="1:18" ht="39.75" customHeight="1" thickBot="1">
      <c r="A24" s="419" t="s">
        <v>27</v>
      </c>
      <c r="B24" s="420"/>
      <c r="C24" s="75">
        <f>SUM(C10:C23)</f>
        <v>22</v>
      </c>
      <c r="D24" s="75">
        <f>SUM(D10:D23)</f>
        <v>1</v>
      </c>
      <c r="E24" s="76">
        <f>C24+D24</f>
        <v>23</v>
      </c>
      <c r="F24" s="32" t="s">
        <v>45</v>
      </c>
      <c r="G24" s="33" t="s">
        <v>46</v>
      </c>
      <c r="P24" s="96"/>
    </row>
    <row r="25" spans="1:18" ht="21.75" thickBot="1">
      <c r="A25" s="8" t="s">
        <v>33</v>
      </c>
      <c r="B25" s="8"/>
      <c r="C25" s="29">
        <v>22</v>
      </c>
      <c r="D25" s="29">
        <v>1</v>
      </c>
      <c r="E25" s="29">
        <v>23</v>
      </c>
      <c r="F25" s="28">
        <v>6</v>
      </c>
      <c r="G25" s="28">
        <v>29</v>
      </c>
    </row>
    <row r="26" spans="1:18" ht="21.75" thickBot="1">
      <c r="A26" s="8" t="s">
        <v>34</v>
      </c>
      <c r="B26" s="8"/>
      <c r="C26" s="190">
        <v>23</v>
      </c>
      <c r="D26" s="190">
        <v>3</v>
      </c>
      <c r="E26" s="29">
        <v>26</v>
      </c>
      <c r="F26" s="28">
        <v>5</v>
      </c>
      <c r="G26" s="28">
        <v>31</v>
      </c>
    </row>
    <row r="28" spans="1:18" ht="138" customHeight="1" thickBot="1"/>
    <row r="29" spans="1:18" ht="48.75" customHeight="1" thickBot="1">
      <c r="A29" s="36" t="s">
        <v>47</v>
      </c>
      <c r="B29" s="37" t="s">
        <v>48</v>
      </c>
      <c r="C29" s="38" t="s">
        <v>49</v>
      </c>
      <c r="D29" s="407" t="s">
        <v>50</v>
      </c>
      <c r="E29" s="408"/>
      <c r="F29" s="408"/>
      <c r="G29" s="409"/>
      <c r="H29" s="414" t="s">
        <v>54</v>
      </c>
      <c r="I29" s="415"/>
      <c r="J29" s="415"/>
      <c r="K29" s="415"/>
    </row>
    <row r="30" spans="1:18" s="15" customFormat="1" ht="15.75" thickBot="1">
      <c r="A30" s="457" t="s">
        <v>153</v>
      </c>
      <c r="B30" s="466" t="s">
        <v>523</v>
      </c>
      <c r="C30" s="445">
        <v>1</v>
      </c>
      <c r="D30" s="471" t="s">
        <v>538</v>
      </c>
      <c r="E30" s="472"/>
      <c r="F30" s="472"/>
      <c r="G30" s="473"/>
      <c r="H30" s="461" t="s">
        <v>411</v>
      </c>
      <c r="I30" s="462"/>
      <c r="J30" s="462"/>
      <c r="K30" s="462"/>
    </row>
    <row r="31" spans="1:18" s="15" customFormat="1" ht="49.5" customHeight="1" thickBot="1">
      <c r="A31" s="458"/>
      <c r="B31" s="467"/>
      <c r="C31" s="456"/>
      <c r="D31" s="450"/>
      <c r="E31" s="451"/>
      <c r="F31" s="451"/>
      <c r="G31" s="452"/>
      <c r="H31" s="463"/>
      <c r="I31" s="464"/>
      <c r="J31" s="464"/>
      <c r="K31" s="465"/>
    </row>
    <row r="32" spans="1:18" s="15" customFormat="1" ht="67.5" customHeight="1" thickBot="1">
      <c r="A32" s="396" t="s">
        <v>156</v>
      </c>
      <c r="B32" s="324" t="s">
        <v>524</v>
      </c>
      <c r="C32" s="40">
        <v>1</v>
      </c>
      <c r="D32" s="477" t="s">
        <v>428</v>
      </c>
      <c r="E32" s="478"/>
      <c r="F32" s="478"/>
      <c r="G32" s="479"/>
      <c r="H32" s="461" t="s">
        <v>423</v>
      </c>
      <c r="I32" s="462"/>
      <c r="J32" s="462"/>
      <c r="K32" s="462"/>
    </row>
    <row r="33" spans="1:11" s="15" customFormat="1" ht="82.5" customHeight="1" thickBot="1">
      <c r="A33" s="396"/>
      <c r="B33" s="314" t="s">
        <v>521</v>
      </c>
      <c r="C33" s="40">
        <v>1</v>
      </c>
      <c r="D33" s="477" t="s">
        <v>539</v>
      </c>
      <c r="E33" s="478"/>
      <c r="F33" s="478"/>
      <c r="G33" s="479"/>
      <c r="H33" s="461" t="s">
        <v>413</v>
      </c>
      <c r="I33" s="462"/>
      <c r="J33" s="462"/>
      <c r="K33" s="462"/>
    </row>
    <row r="34" spans="1:11" s="15" customFormat="1" ht="19.5" thickBot="1">
      <c r="A34" s="468" t="s">
        <v>159</v>
      </c>
      <c r="B34" s="327" t="s">
        <v>158</v>
      </c>
      <c r="C34" s="40">
        <v>1</v>
      </c>
      <c r="D34" s="477" t="s">
        <v>437</v>
      </c>
      <c r="E34" s="478"/>
      <c r="F34" s="478"/>
      <c r="G34" s="479"/>
      <c r="H34" s="461" t="s">
        <v>411</v>
      </c>
      <c r="I34" s="462"/>
      <c r="J34" s="462"/>
      <c r="K34" s="462"/>
    </row>
    <row r="35" spans="1:11" s="15" customFormat="1" ht="38.25" customHeight="1">
      <c r="A35" s="441"/>
      <c r="B35" s="459" t="s">
        <v>155</v>
      </c>
      <c r="C35" s="445">
        <v>1</v>
      </c>
      <c r="D35" s="471" t="s">
        <v>540</v>
      </c>
      <c r="E35" s="472"/>
      <c r="F35" s="472"/>
      <c r="G35" s="473"/>
      <c r="H35" s="474" t="s">
        <v>415</v>
      </c>
      <c r="I35" s="475"/>
      <c r="J35" s="475"/>
      <c r="K35" s="476"/>
    </row>
    <row r="36" spans="1:11" s="15" customFormat="1" ht="9.75" customHeight="1" thickBot="1">
      <c r="A36" s="441"/>
      <c r="B36" s="460"/>
      <c r="C36" s="456"/>
      <c r="D36" s="450"/>
      <c r="E36" s="451"/>
      <c r="F36" s="451"/>
      <c r="G36" s="452"/>
      <c r="H36" s="450"/>
      <c r="I36" s="451"/>
      <c r="J36" s="451"/>
      <c r="K36" s="452"/>
    </row>
    <row r="37" spans="1:11" s="15" customFormat="1" ht="47.25" customHeight="1" thickBot="1">
      <c r="A37" s="469"/>
      <c r="B37" s="347" t="s">
        <v>543</v>
      </c>
      <c r="C37" s="348">
        <v>1</v>
      </c>
      <c r="D37" s="470" t="s">
        <v>404</v>
      </c>
      <c r="E37" s="454"/>
      <c r="F37" s="454"/>
      <c r="G37" s="454"/>
      <c r="H37" s="345" t="s">
        <v>423</v>
      </c>
      <c r="I37" s="346"/>
      <c r="J37" s="346"/>
      <c r="K37" s="346"/>
    </row>
    <row r="38" spans="1:11" s="15" customFormat="1" ht="29.25" customHeight="1" thickBot="1">
      <c r="A38" s="270" t="s">
        <v>480</v>
      </c>
      <c r="B38" s="314"/>
      <c r="C38" s="40"/>
      <c r="D38" s="267"/>
      <c r="E38" s="267"/>
      <c r="F38" s="267"/>
      <c r="G38" s="267"/>
      <c r="H38" s="268"/>
      <c r="I38" s="269"/>
      <c r="J38" s="269"/>
      <c r="K38" s="269"/>
    </row>
    <row r="39" spans="1:11" ht="19.5" thickBot="1">
      <c r="B39" s="34" t="s">
        <v>27</v>
      </c>
      <c r="C39" s="35">
        <f>SUM(C30:C38)</f>
        <v>6</v>
      </c>
    </row>
  </sheetData>
  <sheetProtection formatRows="0"/>
  <mergeCells count="48">
    <mergeCell ref="C2:N2"/>
    <mergeCell ref="N8:N9"/>
    <mergeCell ref="A7:A9"/>
    <mergeCell ref="B7:B9"/>
    <mergeCell ref="A24:B24"/>
    <mergeCell ref="C6:G6"/>
    <mergeCell ref="A10:A11"/>
    <mergeCell ref="A15:A16"/>
    <mergeCell ref="A20:B20"/>
    <mergeCell ref="A21:B21"/>
    <mergeCell ref="A22:B22"/>
    <mergeCell ref="A23:B23"/>
    <mergeCell ref="O8:O9"/>
    <mergeCell ref="H6:N6"/>
    <mergeCell ref="C8:C9"/>
    <mergeCell ref="D8:D9"/>
    <mergeCell ref="F8:G8"/>
    <mergeCell ref="H8:H9"/>
    <mergeCell ref="I8:I9"/>
    <mergeCell ref="J8:J9"/>
    <mergeCell ref="K8:L8"/>
    <mergeCell ref="M8:M9"/>
    <mergeCell ref="O7:R7"/>
    <mergeCell ref="P8:R8"/>
    <mergeCell ref="C7:D7"/>
    <mergeCell ref="E7:E9"/>
    <mergeCell ref="F7:N7"/>
    <mergeCell ref="D29:G29"/>
    <mergeCell ref="H29:K29"/>
    <mergeCell ref="D32:G32"/>
    <mergeCell ref="H32:K32"/>
    <mergeCell ref="H33:K33"/>
    <mergeCell ref="D33:G33"/>
    <mergeCell ref="D30:G31"/>
    <mergeCell ref="A30:A31"/>
    <mergeCell ref="A32:A33"/>
    <mergeCell ref="B35:B36"/>
    <mergeCell ref="H30:K30"/>
    <mergeCell ref="H31:K31"/>
    <mergeCell ref="B30:B31"/>
    <mergeCell ref="C30:C31"/>
    <mergeCell ref="A34:A37"/>
    <mergeCell ref="D37:G37"/>
    <mergeCell ref="C35:C36"/>
    <mergeCell ref="D35:G36"/>
    <mergeCell ref="H35:K36"/>
    <mergeCell ref="H34:K34"/>
    <mergeCell ref="D34:G34"/>
  </mergeCells>
  <hyperlinks>
    <hyperlink ref="H13" r:id="rId1"/>
    <hyperlink ref="H14" r:id="rId2"/>
    <hyperlink ref="H15" r:id="rId3"/>
  </hyperlinks>
  <pageMargins left="0.19685039370078741" right="0.19685039370078741" top="0.31496062992125984" bottom="0.31496062992125984" header="0.31496062992125984" footer="0.31496062992125984"/>
  <pageSetup paperSize="9" scale="48" fitToHeight="5" orientation="landscape" horizontalDpi="300" verticalDpi="300" r:id="rId4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zoomScale="71" zoomScaleNormal="71" workbookViewId="0">
      <pane xSplit="2" ySplit="9" topLeftCell="C13" activePane="bottomRight" state="frozen"/>
      <selection pane="topRight" activeCell="C1" sqref="C1"/>
      <selection pane="bottomLeft" activeCell="A10" sqref="A10"/>
      <selection pane="bottomRight" activeCell="H24" sqref="H24"/>
    </sheetView>
  </sheetViews>
  <sheetFormatPr defaultColWidth="8.85546875" defaultRowHeight="15"/>
  <cols>
    <col min="1" max="1" width="29" customWidth="1"/>
    <col min="2" max="2" width="27.28515625" customWidth="1"/>
    <col min="3" max="3" width="9.140625" customWidth="1"/>
    <col min="4" max="4" width="9" customWidth="1"/>
    <col min="8" max="8" width="36" customWidth="1"/>
    <col min="9" max="9" width="15.42578125" customWidth="1"/>
    <col min="13" max="13" width="22.42578125" customWidth="1"/>
    <col min="14" max="14" width="20.42578125" customWidth="1"/>
    <col min="15" max="15" width="34.140625" customWidth="1"/>
    <col min="16" max="16" width="17" customWidth="1"/>
    <col min="17" max="17" width="17.7109375" customWidth="1"/>
    <col min="18" max="18" width="16.28515625" customWidth="1"/>
  </cols>
  <sheetData>
    <row r="1" spans="1:18" ht="9" customHeight="1">
      <c r="C1" s="1"/>
    </row>
    <row r="2" spans="1:18" ht="20.25">
      <c r="A2" s="9"/>
      <c r="C2" s="418" t="s">
        <v>244</v>
      </c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</row>
    <row r="3" spans="1:18" ht="20.25">
      <c r="A3" s="9"/>
      <c r="D3" s="178"/>
      <c r="E3" s="178"/>
      <c r="F3" s="178"/>
      <c r="G3" s="179" t="s">
        <v>40</v>
      </c>
      <c r="H3" s="187">
        <v>5</v>
      </c>
      <c r="I3" s="15"/>
      <c r="J3" s="15"/>
      <c r="K3" s="15"/>
      <c r="L3" s="15"/>
      <c r="M3" s="15"/>
    </row>
    <row r="4" spans="1:18" ht="15.75">
      <c r="D4" s="178"/>
      <c r="E4" s="178"/>
      <c r="F4" s="178"/>
      <c r="G4" s="179" t="s">
        <v>41</v>
      </c>
      <c r="H4" s="187">
        <v>34</v>
      </c>
      <c r="I4" s="15"/>
      <c r="J4" s="15"/>
      <c r="K4" s="15"/>
      <c r="L4" s="15"/>
      <c r="M4" s="15"/>
    </row>
    <row r="5" spans="1:18" ht="15.75">
      <c r="D5" s="178"/>
      <c r="E5" s="178"/>
      <c r="F5" s="178"/>
      <c r="G5" s="179" t="s">
        <v>83</v>
      </c>
      <c r="H5" s="187" t="s">
        <v>98</v>
      </c>
      <c r="I5" s="15"/>
      <c r="J5" s="15"/>
      <c r="K5" s="15"/>
      <c r="L5" s="15"/>
      <c r="M5" s="15"/>
    </row>
    <row r="6" spans="1:18" ht="15.75" thickBot="1">
      <c r="C6" s="438"/>
      <c r="D6" s="438"/>
      <c r="E6" s="438"/>
      <c r="F6" s="438"/>
      <c r="G6" s="438"/>
      <c r="H6" s="422"/>
      <c r="I6" s="422"/>
      <c r="J6" s="422"/>
      <c r="K6" s="422"/>
      <c r="L6" s="422"/>
      <c r="M6" s="422"/>
      <c r="N6" s="422"/>
    </row>
    <row r="7" spans="1:18" ht="54.95" customHeight="1" thickBot="1">
      <c r="A7" s="425" t="s">
        <v>0</v>
      </c>
      <c r="B7" s="428" t="s">
        <v>1</v>
      </c>
      <c r="C7" s="494" t="s">
        <v>66</v>
      </c>
      <c r="D7" s="494"/>
      <c r="E7" s="433" t="s">
        <v>28</v>
      </c>
      <c r="F7" s="436" t="s">
        <v>2</v>
      </c>
      <c r="G7" s="437"/>
      <c r="H7" s="437"/>
      <c r="I7" s="437"/>
      <c r="J7" s="437"/>
      <c r="K7" s="437"/>
      <c r="L7" s="437"/>
      <c r="M7" s="437"/>
      <c r="N7" s="437"/>
      <c r="O7" s="491" t="s">
        <v>3</v>
      </c>
      <c r="P7" s="491"/>
      <c r="Q7" s="491"/>
      <c r="R7" s="491"/>
    </row>
    <row r="8" spans="1:18" ht="120" customHeight="1" thickBot="1">
      <c r="A8" s="426"/>
      <c r="B8" s="429"/>
      <c r="C8" s="392" t="s">
        <v>106</v>
      </c>
      <c r="D8" s="392" t="s">
        <v>72</v>
      </c>
      <c r="E8" s="434"/>
      <c r="F8" s="394" t="s">
        <v>149</v>
      </c>
      <c r="G8" s="395"/>
      <c r="H8" s="481" t="s">
        <v>151</v>
      </c>
      <c r="I8" s="483" t="s">
        <v>97</v>
      </c>
      <c r="J8" s="485" t="s">
        <v>4</v>
      </c>
      <c r="K8" s="487" t="s">
        <v>99</v>
      </c>
      <c r="L8" s="488"/>
      <c r="M8" s="489" t="s">
        <v>67</v>
      </c>
      <c r="N8" s="495" t="s">
        <v>96</v>
      </c>
      <c r="O8" s="480" t="s">
        <v>35</v>
      </c>
      <c r="P8" s="492" t="s">
        <v>111</v>
      </c>
      <c r="Q8" s="493"/>
      <c r="R8" s="493"/>
    </row>
    <row r="9" spans="1:18" ht="150.75" customHeight="1" thickBot="1">
      <c r="A9" s="427"/>
      <c r="B9" s="430"/>
      <c r="C9" s="393"/>
      <c r="D9" s="393"/>
      <c r="E9" s="434"/>
      <c r="F9" s="62" t="s">
        <v>5</v>
      </c>
      <c r="G9" s="61" t="s">
        <v>6</v>
      </c>
      <c r="H9" s="482"/>
      <c r="I9" s="484"/>
      <c r="J9" s="486"/>
      <c r="K9" s="126" t="s">
        <v>95</v>
      </c>
      <c r="L9" s="70" t="s">
        <v>93</v>
      </c>
      <c r="M9" s="490"/>
      <c r="N9" s="495"/>
      <c r="O9" s="480"/>
      <c r="P9" s="150" t="s">
        <v>112</v>
      </c>
      <c r="Q9" s="150" t="s">
        <v>113</v>
      </c>
      <c r="R9" s="150" t="s">
        <v>114</v>
      </c>
    </row>
    <row r="10" spans="1:18" ht="60.75" thickBot="1">
      <c r="A10" s="390" t="s">
        <v>81</v>
      </c>
      <c r="B10" s="56" t="s">
        <v>7</v>
      </c>
      <c r="C10" s="57">
        <v>5</v>
      </c>
      <c r="D10" s="57"/>
      <c r="E10" s="58">
        <f t="shared" ref="E10:E19" si="0">C10+D10</f>
        <v>5</v>
      </c>
      <c r="F10" s="20" t="s">
        <v>91</v>
      </c>
      <c r="G10" s="11" t="s">
        <v>92</v>
      </c>
      <c r="H10" s="220" t="s">
        <v>215</v>
      </c>
      <c r="I10" s="60" t="s">
        <v>36</v>
      </c>
      <c r="J10" s="69" t="s">
        <v>222</v>
      </c>
      <c r="K10" s="64" t="s">
        <v>234</v>
      </c>
      <c r="L10" s="64" t="s">
        <v>234</v>
      </c>
      <c r="M10" s="25"/>
      <c r="N10" s="22"/>
      <c r="O10" s="230" t="s">
        <v>365</v>
      </c>
      <c r="P10" s="64" t="s">
        <v>32</v>
      </c>
      <c r="Q10" s="134"/>
      <c r="R10" s="134"/>
    </row>
    <row r="11" spans="1:18" ht="60.75" thickBot="1">
      <c r="A11" s="391"/>
      <c r="B11" s="3" t="s">
        <v>42</v>
      </c>
      <c r="C11" s="10">
        <v>4</v>
      </c>
      <c r="D11" s="10"/>
      <c r="E11" s="6">
        <f t="shared" si="0"/>
        <v>4</v>
      </c>
      <c r="F11" s="23" t="s">
        <v>240</v>
      </c>
      <c r="G11" s="12" t="s">
        <v>219</v>
      </c>
      <c r="H11" s="222" t="s">
        <v>220</v>
      </c>
      <c r="I11" s="25" t="s">
        <v>36</v>
      </c>
      <c r="J11" s="66" t="s">
        <v>222</v>
      </c>
      <c r="K11" s="66" t="s">
        <v>234</v>
      </c>
      <c r="L11" s="66" t="s">
        <v>234</v>
      </c>
      <c r="M11" s="108"/>
      <c r="N11" s="25"/>
      <c r="O11" s="228" t="s">
        <v>366</v>
      </c>
      <c r="P11" s="66" t="s">
        <v>32</v>
      </c>
      <c r="Q11" s="131"/>
      <c r="R11" s="131"/>
    </row>
    <row r="12" spans="1:18" ht="63.75" thickBot="1">
      <c r="A12" s="83" t="s">
        <v>82</v>
      </c>
      <c r="B12" s="3" t="s">
        <v>9</v>
      </c>
      <c r="C12" s="10">
        <v>2</v>
      </c>
      <c r="D12" s="10"/>
      <c r="E12" s="6">
        <f t="shared" si="0"/>
        <v>2</v>
      </c>
      <c r="F12" s="23" t="s">
        <v>239</v>
      </c>
      <c r="G12" s="12" t="s">
        <v>225</v>
      </c>
      <c r="H12" s="151" t="s">
        <v>236</v>
      </c>
      <c r="I12" s="25" t="s">
        <v>36</v>
      </c>
      <c r="J12" s="66" t="s">
        <v>222</v>
      </c>
      <c r="K12" s="66" t="s">
        <v>234</v>
      </c>
      <c r="L12" s="66" t="s">
        <v>234</v>
      </c>
      <c r="M12" s="25"/>
      <c r="N12" s="25"/>
      <c r="O12" s="25" t="s">
        <v>367</v>
      </c>
      <c r="P12" s="66" t="s">
        <v>32</v>
      </c>
      <c r="Q12" s="131"/>
      <c r="R12" s="131"/>
    </row>
    <row r="13" spans="1:18" ht="63.75" thickBot="1">
      <c r="A13" s="55" t="s">
        <v>10</v>
      </c>
      <c r="B13" s="3" t="s">
        <v>11</v>
      </c>
      <c r="C13" s="10">
        <v>4</v>
      </c>
      <c r="D13" s="10"/>
      <c r="E13" s="6">
        <f t="shared" si="0"/>
        <v>4</v>
      </c>
      <c r="F13" s="117" t="s">
        <v>240</v>
      </c>
      <c r="G13" s="12" t="s">
        <v>219</v>
      </c>
      <c r="H13" s="151" t="s">
        <v>224</v>
      </c>
      <c r="I13" s="25" t="s">
        <v>36</v>
      </c>
      <c r="J13" s="66" t="s">
        <v>222</v>
      </c>
      <c r="K13" s="66" t="s">
        <v>234</v>
      </c>
      <c r="L13" s="66" t="s">
        <v>234</v>
      </c>
      <c r="M13" s="25"/>
      <c r="N13" s="25"/>
      <c r="O13" s="25" t="s">
        <v>368</v>
      </c>
      <c r="P13" s="66" t="s">
        <v>32</v>
      </c>
      <c r="Q13" s="131"/>
      <c r="R13" s="131"/>
    </row>
    <row r="14" spans="1:18" ht="60" customHeight="1" thickBot="1">
      <c r="A14" s="2" t="s">
        <v>118</v>
      </c>
      <c r="B14" s="3" t="s">
        <v>43</v>
      </c>
      <c r="C14" s="10">
        <v>2</v>
      </c>
      <c r="D14" s="10"/>
      <c r="E14" s="6">
        <f t="shared" si="0"/>
        <v>2</v>
      </c>
      <c r="F14" s="23" t="s">
        <v>239</v>
      </c>
      <c r="G14" s="12" t="s">
        <v>225</v>
      </c>
      <c r="H14" s="151" t="s">
        <v>226</v>
      </c>
      <c r="I14" s="25" t="s">
        <v>36</v>
      </c>
      <c r="J14" s="66" t="s">
        <v>222</v>
      </c>
      <c r="K14" s="66" t="s">
        <v>234</v>
      </c>
      <c r="L14" s="66" t="s">
        <v>234</v>
      </c>
      <c r="M14" s="25"/>
      <c r="N14" s="25"/>
      <c r="O14" s="25" t="s">
        <v>369</v>
      </c>
      <c r="P14" s="66" t="s">
        <v>32</v>
      </c>
      <c r="Q14" s="131"/>
      <c r="R14" s="131"/>
    </row>
    <row r="15" spans="1:18" ht="52.5" customHeight="1" thickBot="1">
      <c r="A15" s="421" t="s">
        <v>21</v>
      </c>
      <c r="B15" s="3" t="s">
        <v>22</v>
      </c>
      <c r="C15" s="10">
        <v>1</v>
      </c>
      <c r="D15" s="10"/>
      <c r="E15" s="6">
        <f t="shared" si="0"/>
        <v>1</v>
      </c>
      <c r="F15" s="23" t="s">
        <v>238</v>
      </c>
      <c r="G15" s="12" t="s">
        <v>227</v>
      </c>
      <c r="H15" s="151" t="s">
        <v>228</v>
      </c>
      <c r="I15" s="25" t="s">
        <v>36</v>
      </c>
      <c r="J15" s="66" t="s">
        <v>222</v>
      </c>
      <c r="K15" s="66" t="s">
        <v>234</v>
      </c>
      <c r="L15" s="66" t="s">
        <v>234</v>
      </c>
      <c r="M15" s="25"/>
      <c r="N15" s="25"/>
      <c r="O15" s="25" t="s">
        <v>370</v>
      </c>
      <c r="P15" s="66" t="s">
        <v>32</v>
      </c>
      <c r="Q15" s="131"/>
      <c r="R15" s="131"/>
    </row>
    <row r="16" spans="1:18" ht="54" customHeight="1" thickBot="1">
      <c r="A16" s="421"/>
      <c r="B16" s="3" t="s">
        <v>26</v>
      </c>
      <c r="C16" s="10">
        <v>1</v>
      </c>
      <c r="D16" s="10"/>
      <c r="E16" s="6">
        <f t="shared" si="0"/>
        <v>1</v>
      </c>
      <c r="F16" s="23" t="s">
        <v>238</v>
      </c>
      <c r="G16" s="12" t="s">
        <v>227</v>
      </c>
      <c r="H16" s="25" t="s">
        <v>229</v>
      </c>
      <c r="I16" s="25" t="s">
        <v>36</v>
      </c>
      <c r="J16" s="66" t="s">
        <v>222</v>
      </c>
      <c r="K16" s="66" t="s">
        <v>234</v>
      </c>
      <c r="L16" s="66" t="s">
        <v>234</v>
      </c>
      <c r="M16" s="25"/>
      <c r="N16" s="25"/>
      <c r="O16" s="25" t="s">
        <v>371</v>
      </c>
      <c r="P16" s="66" t="s">
        <v>32</v>
      </c>
      <c r="Q16" s="131"/>
      <c r="R16" s="131"/>
    </row>
    <row r="17" spans="1:18" ht="63.75" thickBot="1">
      <c r="A17" s="2" t="s">
        <v>24</v>
      </c>
      <c r="B17" s="3" t="s">
        <v>132</v>
      </c>
      <c r="C17" s="10">
        <v>1</v>
      </c>
      <c r="D17" s="10"/>
      <c r="E17" s="6">
        <f t="shared" si="0"/>
        <v>1</v>
      </c>
      <c r="F17" s="23" t="s">
        <v>238</v>
      </c>
      <c r="G17" s="12" t="s">
        <v>227</v>
      </c>
      <c r="H17" s="25" t="s">
        <v>230</v>
      </c>
      <c r="I17" s="25" t="s">
        <v>36</v>
      </c>
      <c r="J17" s="66" t="s">
        <v>222</v>
      </c>
      <c r="K17" s="66" t="s">
        <v>234</v>
      </c>
      <c r="L17" s="66" t="s">
        <v>234</v>
      </c>
      <c r="M17" s="25"/>
      <c r="N17" s="25"/>
      <c r="O17" s="25" t="s">
        <v>372</v>
      </c>
      <c r="P17" s="66" t="s">
        <v>32</v>
      </c>
      <c r="Q17" s="131"/>
      <c r="R17" s="131"/>
    </row>
    <row r="18" spans="1:18" ht="71.25" customHeight="1" thickBot="1">
      <c r="A18" s="2" t="s">
        <v>44</v>
      </c>
      <c r="B18" s="3" t="s">
        <v>44</v>
      </c>
      <c r="C18" s="10">
        <v>2</v>
      </c>
      <c r="D18" s="10">
        <v>1</v>
      </c>
      <c r="E18" s="6">
        <f t="shared" si="0"/>
        <v>3</v>
      </c>
      <c r="F18" s="23" t="s">
        <v>90</v>
      </c>
      <c r="G18" s="12" t="s">
        <v>104</v>
      </c>
      <c r="H18" s="25" t="s">
        <v>241</v>
      </c>
      <c r="I18" s="25" t="s">
        <v>36</v>
      </c>
      <c r="J18" s="66" t="s">
        <v>222</v>
      </c>
      <c r="K18" s="66" t="s">
        <v>234</v>
      </c>
      <c r="L18" s="66" t="s">
        <v>234</v>
      </c>
      <c r="M18" s="25"/>
      <c r="N18" s="25"/>
      <c r="O18" s="25" t="s">
        <v>373</v>
      </c>
      <c r="P18" s="66" t="s">
        <v>32</v>
      </c>
      <c r="Q18" s="131"/>
      <c r="R18" s="131"/>
    </row>
    <row r="19" spans="1:18" ht="19.5" thickBot="1">
      <c r="A19" s="30"/>
      <c r="B19" s="13"/>
      <c r="C19" s="10"/>
      <c r="D19" s="10"/>
      <c r="E19" s="6">
        <f t="shared" si="0"/>
        <v>0</v>
      </c>
      <c r="F19" s="23"/>
      <c r="G19" s="12"/>
      <c r="H19" s="25"/>
      <c r="I19" s="25"/>
      <c r="J19" s="66"/>
      <c r="K19" s="66"/>
      <c r="L19" s="66"/>
      <c r="M19" s="25"/>
      <c r="N19" s="25"/>
      <c r="O19" s="25"/>
      <c r="P19" s="66"/>
      <c r="Q19" s="131"/>
      <c r="R19" s="131"/>
    </row>
    <row r="20" spans="1:18" ht="36" customHeight="1" thickBot="1">
      <c r="A20" s="496" t="s">
        <v>73</v>
      </c>
      <c r="B20" s="497"/>
      <c r="C20" s="18"/>
      <c r="D20" s="18"/>
      <c r="E20" s="6"/>
      <c r="F20" s="118"/>
      <c r="G20" s="19"/>
      <c r="H20" s="27"/>
      <c r="I20" s="27"/>
      <c r="J20" s="68"/>
      <c r="K20" s="68"/>
      <c r="L20" s="68"/>
      <c r="M20" s="27"/>
      <c r="N20" s="27"/>
      <c r="O20" s="27"/>
      <c r="P20" s="68"/>
      <c r="Q20" s="131"/>
      <c r="R20" s="131"/>
    </row>
    <row r="21" spans="1:18" ht="19.5" thickBot="1">
      <c r="A21" s="498"/>
      <c r="B21" s="499"/>
      <c r="C21" s="18"/>
      <c r="D21" s="10"/>
      <c r="E21" s="6">
        <f t="shared" ref="E21" si="1">D21</f>
        <v>0</v>
      </c>
      <c r="F21" s="23"/>
      <c r="G21" s="12"/>
      <c r="H21" s="25"/>
      <c r="I21" s="25"/>
      <c r="J21" s="66"/>
      <c r="K21" s="68"/>
      <c r="L21" s="68"/>
      <c r="M21" s="27"/>
      <c r="N21" s="27"/>
      <c r="O21" s="25"/>
      <c r="P21" s="68"/>
      <c r="Q21" s="131"/>
      <c r="R21" s="131"/>
    </row>
    <row r="22" spans="1:18" ht="39.75" customHeight="1" thickBot="1">
      <c r="A22" s="419" t="s">
        <v>27</v>
      </c>
      <c r="B22" s="420"/>
      <c r="C22" s="75">
        <f>SUM(C10:C21)</f>
        <v>22</v>
      </c>
      <c r="D22" s="75">
        <f>SUM(D10:D21)</f>
        <v>1</v>
      </c>
      <c r="E22" s="76">
        <f>C22+D22</f>
        <v>23</v>
      </c>
      <c r="F22" s="32" t="s">
        <v>45</v>
      </c>
      <c r="G22" s="33" t="s">
        <v>46</v>
      </c>
      <c r="P22" s="96"/>
    </row>
    <row r="23" spans="1:18" ht="21.75" thickBot="1">
      <c r="A23" s="8" t="s">
        <v>33</v>
      </c>
      <c r="B23" s="8"/>
      <c r="C23" s="29">
        <v>22</v>
      </c>
      <c r="D23" s="29">
        <v>1</v>
      </c>
      <c r="E23" s="29">
        <v>23</v>
      </c>
      <c r="F23" s="28">
        <v>6</v>
      </c>
      <c r="G23" s="28">
        <v>29</v>
      </c>
    </row>
    <row r="24" spans="1:18" ht="21.75" thickBot="1">
      <c r="A24" s="8" t="s">
        <v>34</v>
      </c>
      <c r="B24" s="8"/>
      <c r="C24" s="190">
        <v>23</v>
      </c>
      <c r="D24" s="190">
        <v>3</v>
      </c>
      <c r="E24" s="29">
        <v>26</v>
      </c>
      <c r="F24" s="28">
        <v>5</v>
      </c>
      <c r="G24" s="28">
        <v>31</v>
      </c>
    </row>
    <row r="26" spans="1:18" ht="99.75" customHeight="1" thickBot="1"/>
    <row r="27" spans="1:18" ht="48.75" customHeight="1" thickBot="1">
      <c r="A27" s="36" t="s">
        <v>47</v>
      </c>
      <c r="B27" s="37" t="s">
        <v>48</v>
      </c>
      <c r="C27" s="38" t="s">
        <v>49</v>
      </c>
      <c r="D27" s="407" t="s">
        <v>50</v>
      </c>
      <c r="E27" s="408"/>
      <c r="F27" s="408"/>
      <c r="G27" s="409"/>
      <c r="H27" s="414" t="s">
        <v>54</v>
      </c>
      <c r="I27" s="415"/>
      <c r="J27" s="415"/>
      <c r="K27" s="415"/>
    </row>
    <row r="28" spans="1:18" s="15" customFormat="1">
      <c r="A28" s="396" t="s">
        <v>153</v>
      </c>
      <c r="B28" s="397" t="s">
        <v>522</v>
      </c>
      <c r="C28" s="445">
        <v>1</v>
      </c>
      <c r="D28" s="471"/>
      <c r="E28" s="472"/>
      <c r="F28" s="472"/>
      <c r="G28" s="473"/>
      <c r="H28" s="474" t="s">
        <v>411</v>
      </c>
      <c r="I28" s="475"/>
      <c r="J28" s="475"/>
      <c r="K28" s="476"/>
    </row>
    <row r="29" spans="1:18" s="15" customFormat="1" ht="63" customHeight="1" thickBot="1">
      <c r="A29" s="396"/>
      <c r="B29" s="502"/>
      <c r="C29" s="446"/>
      <c r="D29" s="450"/>
      <c r="E29" s="451"/>
      <c r="F29" s="451"/>
      <c r="G29" s="452"/>
      <c r="H29" s="450"/>
      <c r="I29" s="451"/>
      <c r="J29" s="451"/>
      <c r="K29" s="452"/>
    </row>
    <row r="30" spans="1:18" s="15" customFormat="1" ht="92.25" customHeight="1" thickBot="1">
      <c r="A30" s="396" t="s">
        <v>156</v>
      </c>
      <c r="B30" s="309" t="s">
        <v>524</v>
      </c>
      <c r="C30" s="40">
        <v>1</v>
      </c>
      <c r="D30" s="477" t="s">
        <v>407</v>
      </c>
      <c r="E30" s="478"/>
      <c r="F30" s="478"/>
      <c r="G30" s="479"/>
      <c r="H30" s="461" t="s">
        <v>412</v>
      </c>
      <c r="I30" s="462"/>
      <c r="J30" s="462"/>
      <c r="K30" s="462"/>
    </row>
    <row r="31" spans="1:18" s="15" customFormat="1" ht="31.5" customHeight="1" thickBot="1">
      <c r="A31" s="396"/>
      <c r="B31" s="259" t="s">
        <v>146</v>
      </c>
      <c r="C31" s="40">
        <v>1</v>
      </c>
      <c r="D31" s="477" t="s">
        <v>408</v>
      </c>
      <c r="E31" s="478"/>
      <c r="F31" s="478"/>
      <c r="G31" s="479"/>
      <c r="H31" s="461" t="s">
        <v>413</v>
      </c>
      <c r="I31" s="462"/>
      <c r="J31" s="462"/>
      <c r="K31" s="462"/>
    </row>
    <row r="32" spans="1:18" s="15" customFormat="1" ht="16.5" customHeight="1" thickBot="1">
      <c r="A32" s="500" t="s">
        <v>159</v>
      </c>
      <c r="B32" s="397" t="s">
        <v>406</v>
      </c>
      <c r="C32" s="445">
        <v>1</v>
      </c>
      <c r="D32" s="477" t="s">
        <v>409</v>
      </c>
      <c r="E32" s="478"/>
      <c r="F32" s="478"/>
      <c r="G32" s="479"/>
      <c r="H32" s="463" t="s">
        <v>413</v>
      </c>
      <c r="I32" s="464"/>
      <c r="J32" s="464"/>
      <c r="K32" s="465"/>
    </row>
    <row r="33" spans="1:11" s="15" customFormat="1" ht="15.75" customHeight="1" thickBot="1">
      <c r="A33" s="501"/>
      <c r="B33" s="398"/>
      <c r="C33" s="456"/>
      <c r="D33" s="477"/>
      <c r="E33" s="478"/>
      <c r="F33" s="478"/>
      <c r="G33" s="479"/>
      <c r="H33" s="463"/>
      <c r="I33" s="464"/>
      <c r="J33" s="464"/>
      <c r="K33" s="465"/>
    </row>
    <row r="34" spans="1:11" s="15" customFormat="1" ht="80.25" customHeight="1" thickBot="1">
      <c r="A34" s="441"/>
      <c r="B34" s="340" t="s">
        <v>521</v>
      </c>
      <c r="C34" s="40">
        <v>2</v>
      </c>
      <c r="D34" s="477" t="s">
        <v>410</v>
      </c>
      <c r="E34" s="478"/>
      <c r="F34" s="478"/>
      <c r="G34" s="479"/>
      <c r="H34" s="461" t="s">
        <v>414</v>
      </c>
      <c r="I34" s="462"/>
      <c r="J34" s="462"/>
      <c r="K34" s="462"/>
    </row>
    <row r="35" spans="1:11" s="15" customFormat="1" ht="16.5" thickBot="1">
      <c r="A35" s="444"/>
      <c r="B35" s="309"/>
      <c r="C35" s="40"/>
      <c r="D35" s="477"/>
      <c r="E35" s="478"/>
      <c r="F35" s="478"/>
      <c r="G35" s="479"/>
      <c r="H35" s="461" t="s">
        <v>415</v>
      </c>
      <c r="I35" s="462"/>
      <c r="J35" s="462"/>
      <c r="K35" s="462"/>
    </row>
    <row r="36" spans="1:11" s="15" customFormat="1" ht="19.5" thickBot="1">
      <c r="A36" s="260"/>
      <c r="B36" s="260"/>
      <c r="C36" s="40"/>
      <c r="D36" s="477"/>
      <c r="E36" s="478"/>
      <c r="F36" s="478"/>
      <c r="G36" s="479"/>
      <c r="H36" s="461"/>
      <c r="I36" s="462"/>
      <c r="J36" s="462"/>
      <c r="K36" s="462"/>
    </row>
    <row r="37" spans="1:11" s="15" customFormat="1" ht="16.5" thickBot="1">
      <c r="A37" s="39"/>
      <c r="B37" s="52"/>
      <c r="C37" s="40"/>
      <c r="D37" s="477"/>
      <c r="E37" s="478"/>
      <c r="F37" s="478"/>
      <c r="G37" s="479"/>
      <c r="H37" s="461"/>
      <c r="I37" s="462"/>
      <c r="J37" s="462"/>
      <c r="K37" s="462"/>
    </row>
    <row r="38" spans="1:11" ht="19.5" thickBot="1">
      <c r="B38" s="34" t="s">
        <v>27</v>
      </c>
      <c r="C38" s="35">
        <f>SUM(C28:C37)</f>
        <v>6</v>
      </c>
    </row>
  </sheetData>
  <sheetProtection formatRows="0"/>
  <mergeCells count="52">
    <mergeCell ref="D37:G37"/>
    <mergeCell ref="H37:K37"/>
    <mergeCell ref="D36:G36"/>
    <mergeCell ref="H36:K36"/>
    <mergeCell ref="D34:G34"/>
    <mergeCell ref="H34:K34"/>
    <mergeCell ref="D35:G35"/>
    <mergeCell ref="H35:K35"/>
    <mergeCell ref="D32:G32"/>
    <mergeCell ref="D30:G30"/>
    <mergeCell ref="H30:K30"/>
    <mergeCell ref="D31:G31"/>
    <mergeCell ref="H31:K31"/>
    <mergeCell ref="D33:G33"/>
    <mergeCell ref="H33:K33"/>
    <mergeCell ref="A21:B21"/>
    <mergeCell ref="A22:B22"/>
    <mergeCell ref="D27:G27"/>
    <mergeCell ref="H27:K27"/>
    <mergeCell ref="A28:A29"/>
    <mergeCell ref="D28:G29"/>
    <mergeCell ref="H28:K29"/>
    <mergeCell ref="B32:B33"/>
    <mergeCell ref="C32:C33"/>
    <mergeCell ref="A32:A35"/>
    <mergeCell ref="A30:A31"/>
    <mergeCell ref="B28:B29"/>
    <mergeCell ref="C28:C29"/>
    <mergeCell ref="H32:K32"/>
    <mergeCell ref="A20:B20"/>
    <mergeCell ref="C8:C9"/>
    <mergeCell ref="D8:D9"/>
    <mergeCell ref="F8:G8"/>
    <mergeCell ref="H8:H9"/>
    <mergeCell ref="A10:A11"/>
    <mergeCell ref="A15:A16"/>
    <mergeCell ref="A7:A9"/>
    <mergeCell ref="B7:B9"/>
    <mergeCell ref="C7:D7"/>
    <mergeCell ref="E7:E9"/>
    <mergeCell ref="F7:N7"/>
    <mergeCell ref="I8:I9"/>
    <mergeCell ref="J8:J9"/>
    <mergeCell ref="K8:L8"/>
    <mergeCell ref="C2:N2"/>
    <mergeCell ref="C6:G6"/>
    <mergeCell ref="H6:N6"/>
    <mergeCell ref="O8:O9"/>
    <mergeCell ref="P8:R8"/>
    <mergeCell ref="M8:M9"/>
    <mergeCell ref="N8:N9"/>
    <mergeCell ref="O7:R7"/>
  </mergeCells>
  <hyperlinks>
    <hyperlink ref="H12" r:id="rId1"/>
    <hyperlink ref="H13" r:id="rId2"/>
    <hyperlink ref="H14" r:id="rId3"/>
    <hyperlink ref="H15" r:id="rId4"/>
  </hyperlinks>
  <pageMargins left="0.19685039370078741" right="0.19685039370078741" top="0.31496062992125984" bottom="0.31496062992125984" header="0.31496062992125984" footer="0.31496062992125984"/>
  <pageSetup paperSize="9" scale="46" fitToHeight="5" orientation="landscape" horizontalDpi="300" verticalDpi="300"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0"/>
  <sheetViews>
    <sheetView zoomScale="60" zoomScaleNormal="60" workbookViewId="0">
      <pane xSplit="2" ySplit="9" topLeftCell="C22" activePane="bottomRight" state="frozen"/>
      <selection pane="topRight" activeCell="C1" sqref="C1"/>
      <selection pane="bottomLeft" activeCell="A10" sqref="A10"/>
      <selection pane="bottomRight" activeCell="I3" sqref="I3"/>
    </sheetView>
  </sheetViews>
  <sheetFormatPr defaultColWidth="8.85546875" defaultRowHeight="15"/>
  <cols>
    <col min="1" max="1" width="24.42578125" customWidth="1"/>
    <col min="2" max="2" width="27.28515625" customWidth="1"/>
    <col min="3" max="3" width="9.140625" customWidth="1"/>
    <col min="4" max="4" width="9" customWidth="1"/>
    <col min="5" max="5" width="12" customWidth="1"/>
    <col min="6" max="6" width="9.85546875" customWidth="1"/>
    <col min="7" max="7" width="11" customWidth="1"/>
    <col min="8" max="8" width="36" customWidth="1"/>
    <col min="9" max="9" width="17.140625" customWidth="1"/>
    <col min="10" max="10" width="11" customWidth="1"/>
    <col min="11" max="11" width="9.85546875" customWidth="1"/>
    <col min="13" max="13" width="22.42578125" customWidth="1"/>
    <col min="14" max="14" width="20.42578125" customWidth="1"/>
    <col min="15" max="15" width="34.140625" customWidth="1"/>
    <col min="16" max="16" width="15.28515625" customWidth="1"/>
    <col min="17" max="17" width="19.42578125" customWidth="1"/>
    <col min="18" max="18" width="16.85546875" customWidth="1"/>
  </cols>
  <sheetData>
    <row r="1" spans="1:18" ht="9" customHeight="1">
      <c r="C1" s="1"/>
    </row>
    <row r="2" spans="1:18" ht="20.25">
      <c r="A2" s="9"/>
      <c r="C2" s="418" t="s">
        <v>203</v>
      </c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</row>
    <row r="3" spans="1:18" ht="20.25">
      <c r="A3" s="9"/>
      <c r="C3" s="178"/>
      <c r="D3" s="178"/>
      <c r="E3" s="178"/>
      <c r="F3" s="178"/>
      <c r="G3" s="179" t="s">
        <v>40</v>
      </c>
      <c r="H3" s="187" t="s">
        <v>242</v>
      </c>
      <c r="I3" s="188"/>
      <c r="J3" s="188"/>
      <c r="K3" s="188"/>
      <c r="L3" s="188"/>
      <c r="M3" s="188"/>
      <c r="N3" s="178"/>
    </row>
    <row r="4" spans="1:18" ht="15.75">
      <c r="C4" s="178"/>
      <c r="D4" s="178"/>
      <c r="E4" s="178"/>
      <c r="F4" s="178"/>
      <c r="G4" s="179" t="s">
        <v>41</v>
      </c>
      <c r="H4" s="187">
        <v>34</v>
      </c>
      <c r="I4" s="188"/>
      <c r="J4" s="188"/>
      <c r="K4" s="188"/>
      <c r="L4" s="188"/>
      <c r="M4" s="188"/>
      <c r="N4" s="178"/>
    </row>
    <row r="5" spans="1:18" ht="15.75">
      <c r="C5" s="178"/>
      <c r="D5" s="178"/>
      <c r="E5" s="178"/>
      <c r="F5" s="178"/>
      <c r="G5" s="179" t="s">
        <v>83</v>
      </c>
      <c r="H5" s="187" t="s">
        <v>116</v>
      </c>
      <c r="I5" s="188"/>
      <c r="J5" s="188"/>
      <c r="K5" s="188"/>
      <c r="L5" s="188"/>
      <c r="M5" s="188"/>
      <c r="N5" s="178"/>
    </row>
    <row r="6" spans="1:18" ht="16.5" thickBot="1">
      <c r="C6" s="507"/>
      <c r="D6" s="507"/>
      <c r="E6" s="507"/>
      <c r="F6" s="507"/>
      <c r="G6" s="507"/>
      <c r="H6" s="508"/>
      <c r="I6" s="509"/>
      <c r="J6" s="509"/>
      <c r="K6" s="509"/>
      <c r="L6" s="509"/>
      <c r="M6" s="509"/>
      <c r="N6" s="509"/>
    </row>
    <row r="7" spans="1:18" ht="51.95" customHeight="1" thickBot="1">
      <c r="A7" s="519" t="s">
        <v>0</v>
      </c>
      <c r="B7" s="504" t="s">
        <v>1</v>
      </c>
      <c r="C7" s="494" t="s">
        <v>66</v>
      </c>
      <c r="D7" s="494"/>
      <c r="E7" s="510" t="s">
        <v>110</v>
      </c>
      <c r="F7" s="436" t="s">
        <v>2</v>
      </c>
      <c r="G7" s="437"/>
      <c r="H7" s="437"/>
      <c r="I7" s="437"/>
      <c r="J7" s="437"/>
      <c r="K7" s="437"/>
      <c r="L7" s="437"/>
      <c r="M7" s="437"/>
      <c r="N7" s="437"/>
      <c r="O7" s="491" t="s">
        <v>3</v>
      </c>
      <c r="P7" s="491"/>
      <c r="Q7" s="491"/>
      <c r="R7" s="491"/>
    </row>
    <row r="8" spans="1:18" ht="129.75" customHeight="1" thickBot="1">
      <c r="A8" s="519"/>
      <c r="B8" s="505"/>
      <c r="C8" s="392" t="s">
        <v>106</v>
      </c>
      <c r="D8" s="392" t="s">
        <v>72</v>
      </c>
      <c r="E8" s="511"/>
      <c r="F8" s="394" t="s">
        <v>149</v>
      </c>
      <c r="G8" s="395"/>
      <c r="H8" s="481" t="s">
        <v>151</v>
      </c>
      <c r="I8" s="483" t="s">
        <v>97</v>
      </c>
      <c r="J8" s="485" t="s">
        <v>4</v>
      </c>
      <c r="K8" s="487" t="s">
        <v>99</v>
      </c>
      <c r="L8" s="488"/>
      <c r="M8" s="489" t="s">
        <v>67</v>
      </c>
      <c r="N8" s="495" t="s">
        <v>96</v>
      </c>
      <c r="O8" s="480" t="s">
        <v>35</v>
      </c>
      <c r="P8" s="492" t="s">
        <v>111</v>
      </c>
      <c r="Q8" s="493"/>
      <c r="R8" s="493"/>
    </row>
    <row r="9" spans="1:18" ht="39.950000000000003" customHeight="1" thickBot="1">
      <c r="A9" s="519"/>
      <c r="B9" s="506"/>
      <c r="C9" s="393"/>
      <c r="D9" s="393"/>
      <c r="E9" s="511"/>
      <c r="F9" s="62" t="s">
        <v>5</v>
      </c>
      <c r="G9" s="61" t="s">
        <v>6</v>
      </c>
      <c r="H9" s="482"/>
      <c r="I9" s="484"/>
      <c r="J9" s="486"/>
      <c r="K9" s="126" t="s">
        <v>95</v>
      </c>
      <c r="L9" s="70" t="s">
        <v>93</v>
      </c>
      <c r="M9" s="490"/>
      <c r="N9" s="495"/>
      <c r="O9" s="480"/>
      <c r="P9" s="150" t="s">
        <v>112</v>
      </c>
      <c r="Q9" s="150" t="s">
        <v>113</v>
      </c>
      <c r="R9" s="150" t="s">
        <v>114</v>
      </c>
    </row>
    <row r="10" spans="1:18" ht="19.5" thickBot="1">
      <c r="A10" s="390" t="s">
        <v>81</v>
      </c>
      <c r="B10" s="72" t="s">
        <v>7</v>
      </c>
      <c r="C10" s="10"/>
      <c r="D10" s="10"/>
      <c r="E10" s="6">
        <f t="shared" ref="E10:E24" si="0">C10+D10</f>
        <v>0</v>
      </c>
      <c r="F10" s="20"/>
      <c r="G10" s="11"/>
      <c r="H10" s="22"/>
      <c r="I10" s="22"/>
      <c r="J10" s="69"/>
      <c r="K10" s="69"/>
      <c r="L10" s="66"/>
      <c r="M10" s="22"/>
      <c r="N10" s="60"/>
      <c r="O10" s="22"/>
      <c r="P10" s="64"/>
      <c r="Q10" s="133"/>
      <c r="R10" s="134"/>
    </row>
    <row r="11" spans="1:18" ht="19.5" thickBot="1">
      <c r="A11" s="391"/>
      <c r="B11" s="3" t="s">
        <v>42</v>
      </c>
      <c r="C11" s="10"/>
      <c r="D11" s="10"/>
      <c r="E11" s="6">
        <f t="shared" si="0"/>
        <v>0</v>
      </c>
      <c r="F11" s="23"/>
      <c r="G11" s="12"/>
      <c r="H11" s="25"/>
      <c r="I11" s="25"/>
      <c r="J11" s="66"/>
      <c r="K11" s="66"/>
      <c r="L11" s="66"/>
      <c r="M11" s="108"/>
      <c r="N11" s="25"/>
      <c r="O11" s="25"/>
      <c r="P11" s="66"/>
      <c r="Q11" s="132"/>
      <c r="R11" s="131"/>
    </row>
    <row r="12" spans="1:18" ht="38.25" thickBot="1">
      <c r="A12" s="386" t="s">
        <v>107</v>
      </c>
      <c r="B12" s="3" t="s">
        <v>85</v>
      </c>
      <c r="C12" s="10"/>
      <c r="D12" s="10"/>
      <c r="E12" s="6">
        <v>0</v>
      </c>
      <c r="F12" s="23"/>
      <c r="G12" s="12"/>
      <c r="H12" s="25"/>
      <c r="I12" s="25"/>
      <c r="J12" s="66"/>
      <c r="K12" s="66"/>
      <c r="L12" s="66"/>
      <c r="M12" s="108"/>
      <c r="N12" s="25"/>
      <c r="O12" s="25"/>
      <c r="P12" s="66"/>
      <c r="Q12" s="132"/>
      <c r="R12" s="131"/>
    </row>
    <row r="13" spans="1:18" ht="81" customHeight="1" thickBot="1">
      <c r="A13" s="387"/>
      <c r="B13" s="3" t="s">
        <v>86</v>
      </c>
      <c r="C13" s="10"/>
      <c r="D13" s="10"/>
      <c r="E13" s="6">
        <v>0</v>
      </c>
      <c r="F13" s="23"/>
      <c r="G13" s="12"/>
      <c r="H13" s="25"/>
      <c r="I13" s="25"/>
      <c r="J13" s="66"/>
      <c r="K13" s="66"/>
      <c r="L13" s="66"/>
      <c r="M13" s="108"/>
      <c r="N13" s="25"/>
      <c r="O13" s="25"/>
      <c r="P13" s="66"/>
      <c r="Q13" s="132"/>
      <c r="R13" s="131"/>
    </row>
    <row r="14" spans="1:18" ht="19.5" thickBot="1">
      <c r="A14" s="83" t="s">
        <v>82</v>
      </c>
      <c r="B14" s="3" t="s">
        <v>9</v>
      </c>
      <c r="C14" s="10"/>
      <c r="D14" s="10"/>
      <c r="E14" s="6">
        <f t="shared" si="0"/>
        <v>0</v>
      </c>
      <c r="F14" s="23"/>
      <c r="G14" s="12"/>
      <c r="H14" s="25"/>
      <c r="I14" s="25"/>
      <c r="J14" s="66"/>
      <c r="K14" s="66"/>
      <c r="L14" s="66"/>
      <c r="M14" s="25"/>
      <c r="N14" s="25"/>
      <c r="O14" s="25"/>
      <c r="P14" s="66"/>
      <c r="Q14" s="132"/>
      <c r="R14" s="131"/>
    </row>
    <row r="15" spans="1:18" ht="41.25" customHeight="1" thickBot="1">
      <c r="A15" s="55" t="s">
        <v>10</v>
      </c>
      <c r="B15" s="3" t="s">
        <v>11</v>
      </c>
      <c r="C15" s="10"/>
      <c r="D15" s="10"/>
      <c r="E15" s="6">
        <f t="shared" si="0"/>
        <v>0</v>
      </c>
      <c r="F15" s="117"/>
      <c r="G15" s="12"/>
      <c r="H15" s="25"/>
      <c r="I15" s="25"/>
      <c r="J15" s="66"/>
      <c r="K15" s="66"/>
      <c r="L15" s="66"/>
      <c r="M15" s="25"/>
      <c r="N15" s="25"/>
      <c r="O15" s="25"/>
      <c r="P15" s="66"/>
      <c r="Q15" s="132"/>
      <c r="R15" s="131"/>
    </row>
    <row r="16" spans="1:18" ht="54.95" customHeight="1" thickBot="1">
      <c r="A16" s="2" t="s">
        <v>118</v>
      </c>
      <c r="B16" s="3" t="s">
        <v>43</v>
      </c>
      <c r="C16" s="10"/>
      <c r="D16" s="10"/>
      <c r="E16" s="6">
        <f t="shared" si="0"/>
        <v>0</v>
      </c>
      <c r="F16" s="23"/>
      <c r="G16" s="12"/>
      <c r="H16" s="25"/>
      <c r="I16" s="25"/>
      <c r="J16" s="66"/>
      <c r="K16" s="66"/>
      <c r="L16" s="66"/>
      <c r="M16" s="25"/>
      <c r="N16" s="25"/>
      <c r="O16" s="25"/>
      <c r="P16" s="66"/>
      <c r="Q16" s="132"/>
      <c r="R16" s="131"/>
    </row>
    <row r="17" spans="1:18" ht="48" customHeight="1" thickBot="1">
      <c r="A17" s="78" t="s">
        <v>68</v>
      </c>
      <c r="B17" s="98" t="s">
        <v>87</v>
      </c>
      <c r="C17" s="10"/>
      <c r="D17" s="10"/>
      <c r="E17" s="6">
        <f t="shared" si="0"/>
        <v>0</v>
      </c>
      <c r="F17" s="23"/>
      <c r="G17" s="12"/>
      <c r="H17" s="25"/>
      <c r="I17" s="25"/>
      <c r="J17" s="66"/>
      <c r="K17" s="66"/>
      <c r="L17" s="66"/>
      <c r="M17" s="25"/>
      <c r="N17" s="25"/>
      <c r="O17" s="25"/>
      <c r="P17" s="66"/>
      <c r="Q17" s="132"/>
      <c r="R17" s="131"/>
    </row>
    <row r="18" spans="1:18" ht="19.5" thickBot="1">
      <c r="A18" s="421" t="s">
        <v>21</v>
      </c>
      <c r="B18" s="3" t="s">
        <v>22</v>
      </c>
      <c r="C18" s="10"/>
      <c r="D18" s="10"/>
      <c r="E18" s="6">
        <f t="shared" si="0"/>
        <v>0</v>
      </c>
      <c r="F18" s="23"/>
      <c r="G18" s="12"/>
      <c r="H18" s="25"/>
      <c r="I18" s="25"/>
      <c r="J18" s="66"/>
      <c r="K18" s="66"/>
      <c r="L18" s="66"/>
      <c r="M18" s="25"/>
      <c r="N18" s="25"/>
      <c r="O18" s="25"/>
      <c r="P18" s="66"/>
      <c r="Q18" s="132"/>
      <c r="R18" s="131"/>
    </row>
    <row r="19" spans="1:18" ht="19.5" thickBot="1">
      <c r="A19" s="421"/>
      <c r="B19" s="3" t="s">
        <v>26</v>
      </c>
      <c r="C19" s="10"/>
      <c r="D19" s="10"/>
      <c r="E19" s="6">
        <f t="shared" si="0"/>
        <v>0</v>
      </c>
      <c r="F19" s="23"/>
      <c r="G19" s="12"/>
      <c r="H19" s="25"/>
      <c r="I19" s="25"/>
      <c r="J19" s="66"/>
      <c r="K19" s="66"/>
      <c r="L19" s="66"/>
      <c r="M19" s="25"/>
      <c r="N19" s="25"/>
      <c r="O19" s="25"/>
      <c r="P19" s="66"/>
      <c r="Q19" s="132"/>
      <c r="R19" s="131"/>
    </row>
    <row r="20" spans="1:18" ht="19.5" thickBot="1">
      <c r="A20" s="2" t="s">
        <v>24</v>
      </c>
      <c r="B20" s="3" t="s">
        <v>132</v>
      </c>
      <c r="C20" s="10"/>
      <c r="D20" s="10"/>
      <c r="E20" s="6">
        <f t="shared" si="0"/>
        <v>0</v>
      </c>
      <c r="F20" s="23"/>
      <c r="G20" s="12"/>
      <c r="H20" s="25"/>
      <c r="I20" s="25"/>
      <c r="J20" s="66"/>
      <c r="K20" s="66"/>
      <c r="L20" s="66"/>
      <c r="M20" s="25"/>
      <c r="N20" s="25"/>
      <c r="O20" s="25"/>
      <c r="P20" s="66"/>
      <c r="Q20" s="132"/>
      <c r="R20" s="131"/>
    </row>
    <row r="21" spans="1:18" ht="19.5" thickBot="1">
      <c r="A21" s="2" t="s">
        <v>44</v>
      </c>
      <c r="B21" s="3" t="s">
        <v>44</v>
      </c>
      <c r="C21" s="10"/>
      <c r="D21" s="10"/>
      <c r="E21" s="6">
        <f t="shared" si="0"/>
        <v>0</v>
      </c>
      <c r="F21" s="23"/>
      <c r="G21" s="12"/>
      <c r="H21" s="25"/>
      <c r="I21" s="25"/>
      <c r="J21" s="66"/>
      <c r="K21" s="66"/>
      <c r="L21" s="66"/>
      <c r="M21" s="25"/>
      <c r="N21" s="25"/>
      <c r="O21" s="25"/>
      <c r="P21" s="66"/>
      <c r="Q21" s="132"/>
      <c r="R21" s="131"/>
    </row>
    <row r="22" spans="1:18" ht="19.5" thickBot="1">
      <c r="A22" s="30"/>
      <c r="B22" s="13"/>
      <c r="C22" s="10"/>
      <c r="D22" s="10"/>
      <c r="E22" s="6">
        <f t="shared" si="0"/>
        <v>0</v>
      </c>
      <c r="F22" s="23"/>
      <c r="G22" s="12"/>
      <c r="H22" s="25"/>
      <c r="I22" s="25"/>
      <c r="J22" s="66"/>
      <c r="K22" s="66"/>
      <c r="L22" s="66"/>
      <c r="M22" s="25"/>
      <c r="N22" s="25"/>
      <c r="O22" s="25"/>
      <c r="P22" s="66"/>
      <c r="Q22" s="132"/>
      <c r="R22" s="131"/>
    </row>
    <row r="23" spans="1:18" ht="19.5" thickBot="1">
      <c r="A23" s="30"/>
      <c r="B23" s="13"/>
      <c r="C23" s="10"/>
      <c r="D23" s="10"/>
      <c r="E23" s="6">
        <f t="shared" si="0"/>
        <v>0</v>
      </c>
      <c r="F23" s="23"/>
      <c r="G23" s="12"/>
      <c r="H23" s="25"/>
      <c r="I23" s="25"/>
      <c r="J23" s="66"/>
      <c r="K23" s="66"/>
      <c r="L23" s="66"/>
      <c r="M23" s="25"/>
      <c r="N23" s="25"/>
      <c r="O23" s="25"/>
      <c r="P23" s="66"/>
      <c r="Q23" s="132"/>
      <c r="R23" s="131"/>
    </row>
    <row r="24" spans="1:18" ht="19.5" thickBot="1">
      <c r="A24" s="30"/>
      <c r="B24" s="13"/>
      <c r="C24" s="10"/>
      <c r="D24" s="10"/>
      <c r="E24" s="6">
        <f t="shared" si="0"/>
        <v>0</v>
      </c>
      <c r="F24" s="23"/>
      <c r="G24" s="12"/>
      <c r="H24" s="25"/>
      <c r="I24" s="25"/>
      <c r="J24" s="66"/>
      <c r="K24" s="66"/>
      <c r="L24" s="66"/>
      <c r="M24" s="25"/>
      <c r="N24" s="25"/>
      <c r="O24" s="25"/>
      <c r="P24" s="66"/>
      <c r="Q24" s="132"/>
      <c r="R24" s="131"/>
    </row>
    <row r="25" spans="1:18" ht="36" customHeight="1" thickBot="1">
      <c r="A25" s="496" t="s">
        <v>73</v>
      </c>
      <c r="B25" s="497"/>
      <c r="C25" s="18"/>
      <c r="D25" s="18"/>
      <c r="E25" s="6"/>
      <c r="F25" s="118"/>
      <c r="G25" s="19"/>
      <c r="H25" s="27"/>
      <c r="I25" s="27"/>
      <c r="J25" s="68"/>
      <c r="K25" s="68"/>
      <c r="L25" s="68"/>
      <c r="M25" s="27"/>
      <c r="N25" s="27"/>
      <c r="O25" s="25"/>
      <c r="P25" s="66"/>
      <c r="Q25" s="132"/>
      <c r="R25" s="131"/>
    </row>
    <row r="26" spans="1:18" ht="19.5" thickBot="1">
      <c r="A26" s="498"/>
      <c r="B26" s="499"/>
      <c r="C26" s="18"/>
      <c r="D26" s="10"/>
      <c r="E26" s="6">
        <f t="shared" ref="E26:E33" si="1">D26</f>
        <v>0</v>
      </c>
      <c r="F26" s="23"/>
      <c r="G26" s="12"/>
      <c r="H26" s="25"/>
      <c r="I26" s="25"/>
      <c r="J26" s="66"/>
      <c r="K26" s="68"/>
      <c r="L26" s="68"/>
      <c r="M26" s="27"/>
      <c r="N26" s="27"/>
      <c r="O26" s="27"/>
      <c r="P26" s="68"/>
      <c r="Q26" s="132"/>
      <c r="R26" s="131"/>
    </row>
    <row r="27" spans="1:18" ht="19.5" thickBot="1">
      <c r="A27" s="498"/>
      <c r="B27" s="499"/>
      <c r="C27" s="18"/>
      <c r="D27" s="10"/>
      <c r="E27" s="6">
        <f t="shared" si="1"/>
        <v>0</v>
      </c>
      <c r="F27" s="23"/>
      <c r="G27" s="12"/>
      <c r="H27" s="25"/>
      <c r="I27" s="25"/>
      <c r="J27" s="66"/>
      <c r="K27" s="68"/>
      <c r="L27" s="68"/>
      <c r="M27" s="27"/>
      <c r="N27" s="27"/>
      <c r="O27" s="25"/>
      <c r="P27" s="68"/>
      <c r="Q27" s="132"/>
      <c r="R27" s="131"/>
    </row>
    <row r="28" spans="1:18" ht="19.5" thickBot="1">
      <c r="A28" s="498"/>
      <c r="B28" s="499"/>
      <c r="C28" s="18"/>
      <c r="D28" s="10"/>
      <c r="E28" s="6">
        <f t="shared" si="1"/>
        <v>0</v>
      </c>
      <c r="F28" s="23"/>
      <c r="G28" s="12"/>
      <c r="H28" s="25"/>
      <c r="I28" s="25"/>
      <c r="J28" s="66"/>
      <c r="K28" s="68"/>
      <c r="L28" s="68"/>
      <c r="M28" s="27"/>
      <c r="N28" s="27"/>
      <c r="O28" s="25"/>
      <c r="P28" s="68"/>
      <c r="Q28" s="132"/>
      <c r="R28" s="131"/>
    </row>
    <row r="29" spans="1:18" ht="19.5" thickBot="1">
      <c r="A29" s="499"/>
      <c r="B29" s="517"/>
      <c r="C29" s="18"/>
      <c r="D29" s="10"/>
      <c r="E29" s="6">
        <f t="shared" si="1"/>
        <v>0</v>
      </c>
      <c r="F29" s="23"/>
      <c r="G29" s="12"/>
      <c r="H29" s="25"/>
      <c r="I29" s="25"/>
      <c r="J29" s="66"/>
      <c r="K29" s="68"/>
      <c r="L29" s="68"/>
      <c r="M29" s="27"/>
      <c r="N29" s="27"/>
      <c r="O29" s="25"/>
      <c r="P29" s="68"/>
      <c r="Q29" s="132"/>
      <c r="R29" s="131"/>
    </row>
    <row r="30" spans="1:18" ht="19.5" thickBot="1">
      <c r="A30" s="499"/>
      <c r="B30" s="517"/>
      <c r="C30" s="18"/>
      <c r="D30" s="10"/>
      <c r="E30" s="6">
        <f t="shared" si="1"/>
        <v>0</v>
      </c>
      <c r="F30" s="23"/>
      <c r="G30" s="12"/>
      <c r="H30" s="25"/>
      <c r="I30" s="25"/>
      <c r="J30" s="66"/>
      <c r="K30" s="68"/>
      <c r="L30" s="68"/>
      <c r="M30" s="27"/>
      <c r="N30" s="27"/>
      <c r="O30" s="25"/>
      <c r="P30" s="68"/>
      <c r="Q30" s="132"/>
      <c r="R30" s="131"/>
    </row>
    <row r="31" spans="1:18" ht="19.5" thickBot="1">
      <c r="A31" s="498"/>
      <c r="B31" s="499"/>
      <c r="C31" s="18"/>
      <c r="D31" s="10"/>
      <c r="E31" s="6">
        <f t="shared" si="1"/>
        <v>0</v>
      </c>
      <c r="F31" s="23"/>
      <c r="G31" s="12"/>
      <c r="H31" s="25"/>
      <c r="I31" s="25"/>
      <c r="J31" s="66"/>
      <c r="K31" s="68"/>
      <c r="L31" s="68"/>
      <c r="M31" s="27"/>
      <c r="N31" s="27"/>
      <c r="O31" s="25"/>
      <c r="P31" s="68"/>
      <c r="Q31" s="132"/>
      <c r="R31" s="131"/>
    </row>
    <row r="32" spans="1:18" ht="19.5" thickBot="1">
      <c r="A32" s="498"/>
      <c r="B32" s="499"/>
      <c r="C32" s="18"/>
      <c r="D32" s="10"/>
      <c r="E32" s="6">
        <f t="shared" si="1"/>
        <v>0</v>
      </c>
      <c r="F32" s="23"/>
      <c r="G32" s="12"/>
      <c r="H32" s="25"/>
      <c r="I32" s="25"/>
      <c r="J32" s="66"/>
      <c r="K32" s="68"/>
      <c r="L32" s="68"/>
      <c r="M32" s="27"/>
      <c r="N32" s="27"/>
      <c r="O32" s="25"/>
      <c r="P32" s="68"/>
      <c r="Q32" s="132"/>
      <c r="R32" s="131"/>
    </row>
    <row r="33" spans="1:18" ht="19.5" thickBot="1">
      <c r="A33" s="512"/>
      <c r="B33" s="513"/>
      <c r="C33" s="18"/>
      <c r="D33" s="10"/>
      <c r="E33" s="6">
        <f t="shared" si="1"/>
        <v>0</v>
      </c>
      <c r="F33" s="119"/>
      <c r="G33" s="120"/>
      <c r="H33" s="25"/>
      <c r="I33" s="25"/>
      <c r="J33" s="66"/>
      <c r="K33" s="68"/>
      <c r="L33" s="68"/>
      <c r="M33" s="27"/>
      <c r="N33" s="27"/>
      <c r="O33" s="25"/>
      <c r="P33" s="66"/>
      <c r="Q33" s="132"/>
      <c r="R33" s="131"/>
    </row>
    <row r="34" spans="1:18" ht="39.75" customHeight="1" thickBot="1">
      <c r="A34" s="419" t="s">
        <v>27</v>
      </c>
      <c r="B34" s="420"/>
      <c r="C34" s="75">
        <f>SUM(C10:C33)</f>
        <v>0</v>
      </c>
      <c r="D34" s="75">
        <f>SUM(D10:D33)</f>
        <v>0</v>
      </c>
      <c r="E34" s="76">
        <f>C34+D34</f>
        <v>0</v>
      </c>
      <c r="F34" s="32" t="s">
        <v>45</v>
      </c>
      <c r="G34" s="33" t="s">
        <v>46</v>
      </c>
      <c r="P34" s="96"/>
      <c r="Q34" s="96"/>
    </row>
    <row r="35" spans="1:18" ht="21.75" thickBot="1">
      <c r="A35" s="8" t="s">
        <v>33</v>
      </c>
      <c r="B35" s="8"/>
      <c r="C35" s="29">
        <v>23</v>
      </c>
      <c r="D35" s="29">
        <v>0</v>
      </c>
      <c r="E35" s="29">
        <v>23</v>
      </c>
      <c r="F35" s="28">
        <v>8</v>
      </c>
      <c r="G35" s="28">
        <v>31</v>
      </c>
      <c r="P35" s="96"/>
      <c r="Q35" s="96"/>
    </row>
    <row r="36" spans="1:18" ht="21.75" thickBot="1">
      <c r="A36" s="8" t="s">
        <v>34</v>
      </c>
      <c r="B36" s="8"/>
      <c r="C36" s="190">
        <v>24</v>
      </c>
      <c r="D36" s="190">
        <v>2</v>
      </c>
      <c r="E36" s="29">
        <v>26</v>
      </c>
      <c r="F36" s="28">
        <v>5</v>
      </c>
      <c r="G36" s="28">
        <v>31</v>
      </c>
      <c r="P36" s="96"/>
      <c r="Q36" s="96"/>
    </row>
    <row r="37" spans="1:18">
      <c r="P37" s="96"/>
      <c r="Q37" s="96"/>
    </row>
    <row r="38" spans="1:18" ht="15.75" thickBot="1">
      <c r="A38" s="518" t="s">
        <v>69</v>
      </c>
      <c r="B38" s="518"/>
    </row>
    <row r="39" spans="1:18" ht="48.75" customHeight="1" thickBot="1">
      <c r="A39" s="136" t="s">
        <v>47</v>
      </c>
      <c r="B39" s="37" t="s">
        <v>48</v>
      </c>
      <c r="C39" s="38" t="s">
        <v>49</v>
      </c>
      <c r="D39" s="407" t="s">
        <v>50</v>
      </c>
      <c r="E39" s="408"/>
      <c r="F39" s="408"/>
      <c r="G39" s="409"/>
      <c r="H39" s="514" t="s">
        <v>54</v>
      </c>
      <c r="I39" s="515"/>
      <c r="J39" s="515"/>
      <c r="K39" s="516"/>
    </row>
    <row r="40" spans="1:18" s="15" customFormat="1" ht="32.25" thickBot="1">
      <c r="A40" s="138"/>
      <c r="B40" s="149" t="s">
        <v>78</v>
      </c>
      <c r="C40" s="40">
        <v>1</v>
      </c>
      <c r="D40" s="477"/>
      <c r="E40" s="478"/>
      <c r="F40" s="478"/>
      <c r="G40" s="479"/>
      <c r="H40" s="461"/>
      <c r="I40" s="462"/>
      <c r="J40" s="462"/>
      <c r="K40" s="462"/>
    </row>
    <row r="41" spans="1:18" s="15" customFormat="1" ht="16.5" thickBot="1">
      <c r="A41" s="138"/>
      <c r="B41" s="149" t="s">
        <v>115</v>
      </c>
      <c r="C41" s="40">
        <v>1</v>
      </c>
      <c r="D41" s="477"/>
      <c r="E41" s="478"/>
      <c r="F41" s="478"/>
      <c r="G41" s="479"/>
      <c r="H41" s="461"/>
      <c r="I41" s="462"/>
      <c r="J41" s="462"/>
      <c r="K41" s="462"/>
    </row>
    <row r="42" spans="1:18" s="15" customFormat="1" ht="16.5" thickBot="1">
      <c r="A42" s="137"/>
      <c r="B42" s="82" t="s">
        <v>146</v>
      </c>
      <c r="C42" s="40">
        <v>1</v>
      </c>
      <c r="D42" s="477"/>
      <c r="E42" s="478"/>
      <c r="F42" s="478"/>
      <c r="G42" s="479"/>
      <c r="H42" s="461"/>
      <c r="I42" s="462"/>
      <c r="J42" s="462"/>
      <c r="K42" s="462"/>
    </row>
    <row r="43" spans="1:18" s="15" customFormat="1" ht="16.5" thickBot="1">
      <c r="A43" s="82"/>
      <c r="B43" s="82"/>
      <c r="C43" s="40"/>
      <c r="D43" s="477"/>
      <c r="E43" s="478"/>
      <c r="F43" s="478"/>
      <c r="G43" s="479"/>
      <c r="H43" s="461"/>
      <c r="I43" s="462"/>
      <c r="J43" s="462"/>
      <c r="K43" s="462"/>
    </row>
    <row r="44" spans="1:18" s="15" customFormat="1" ht="16.5" thickBot="1">
      <c r="A44" s="82"/>
      <c r="B44" s="82"/>
      <c r="C44" s="40"/>
      <c r="D44" s="477"/>
      <c r="E44" s="478"/>
      <c r="F44" s="478"/>
      <c r="G44" s="479"/>
      <c r="H44" s="461"/>
      <c r="I44" s="462"/>
      <c r="J44" s="462"/>
      <c r="K44" s="462"/>
    </row>
    <row r="45" spans="1:18" s="15" customFormat="1" ht="16.5" thickBot="1">
      <c r="A45" s="82"/>
      <c r="B45" s="82"/>
      <c r="C45" s="40"/>
      <c r="D45" s="477"/>
      <c r="E45" s="478"/>
      <c r="F45" s="478"/>
      <c r="G45" s="479"/>
      <c r="H45" s="461"/>
      <c r="I45" s="462"/>
      <c r="J45" s="462"/>
      <c r="K45" s="462"/>
    </row>
    <row r="46" spans="1:18" s="15" customFormat="1" ht="16.5" thickBot="1">
      <c r="A46" s="82"/>
      <c r="B46" s="82"/>
      <c r="C46" s="40"/>
      <c r="D46" s="477"/>
      <c r="E46" s="478"/>
      <c r="F46" s="478"/>
      <c r="G46" s="479"/>
      <c r="H46" s="461"/>
      <c r="I46" s="462"/>
      <c r="J46" s="462"/>
      <c r="K46" s="462"/>
    </row>
    <row r="47" spans="1:18" s="15" customFormat="1" ht="16.5" thickBot="1">
      <c r="A47" s="82"/>
      <c r="B47" s="82"/>
      <c r="C47" s="40"/>
      <c r="D47" s="477"/>
      <c r="E47" s="478"/>
      <c r="F47" s="478"/>
      <c r="G47" s="479"/>
      <c r="H47" s="461"/>
      <c r="I47" s="462"/>
      <c r="J47" s="462"/>
      <c r="K47" s="462"/>
    </row>
    <row r="48" spans="1:18" s="15" customFormat="1" ht="16.5" thickBot="1">
      <c r="A48" s="82"/>
      <c r="B48" s="82"/>
      <c r="C48" s="40"/>
      <c r="D48" s="477"/>
      <c r="E48" s="478"/>
      <c r="F48" s="478"/>
      <c r="G48" s="479"/>
      <c r="H48" s="461"/>
      <c r="I48" s="462"/>
      <c r="J48" s="462"/>
      <c r="K48" s="462"/>
    </row>
    <row r="49" spans="1:21" s="15" customFormat="1" ht="16.5" thickBot="1">
      <c r="A49" s="82"/>
      <c r="B49" s="82"/>
      <c r="C49" s="40"/>
      <c r="D49" s="477"/>
      <c r="E49" s="478"/>
      <c r="F49" s="478"/>
      <c r="G49" s="479"/>
      <c r="H49" s="461"/>
      <c r="I49" s="462"/>
      <c r="J49" s="462"/>
      <c r="K49" s="462"/>
    </row>
    <row r="50" spans="1:21" s="15" customFormat="1" ht="16.5" thickBot="1">
      <c r="A50" s="82"/>
      <c r="B50" s="82"/>
      <c r="C50" s="40"/>
      <c r="D50" s="477"/>
      <c r="E50" s="478"/>
      <c r="F50" s="478"/>
      <c r="G50" s="479"/>
      <c r="H50" s="461"/>
      <c r="I50" s="462"/>
      <c r="J50" s="462"/>
      <c r="K50" s="462"/>
    </row>
    <row r="51" spans="1:21" s="15" customFormat="1" ht="16.5" thickBot="1">
      <c r="A51" s="82"/>
      <c r="B51" s="82"/>
      <c r="C51" s="40"/>
      <c r="D51" s="477"/>
      <c r="E51" s="478"/>
      <c r="F51" s="478"/>
      <c r="G51" s="479"/>
      <c r="H51" s="461"/>
      <c r="I51" s="462"/>
      <c r="J51" s="462"/>
      <c r="K51" s="462"/>
    </row>
    <row r="52" spans="1:21" s="15" customFormat="1" ht="16.5" thickBot="1">
      <c r="A52" s="82"/>
      <c r="B52" s="82"/>
      <c r="C52" s="40"/>
      <c r="D52" s="477"/>
      <c r="E52" s="478"/>
      <c r="F52" s="478"/>
      <c r="G52" s="479"/>
      <c r="H52" s="461"/>
      <c r="I52" s="462"/>
      <c r="J52" s="462"/>
      <c r="K52" s="462"/>
    </row>
    <row r="53" spans="1:21" s="15" customFormat="1" ht="16.5" thickBot="1">
      <c r="A53" s="82"/>
      <c r="B53" s="82"/>
      <c r="C53" s="40"/>
      <c r="D53" s="477"/>
      <c r="E53" s="478"/>
      <c r="F53" s="478"/>
      <c r="G53" s="479"/>
      <c r="H53" s="461"/>
      <c r="I53" s="462"/>
      <c r="J53" s="462"/>
      <c r="K53" s="462"/>
    </row>
    <row r="54" spans="1:21" s="15" customFormat="1" ht="16.5" thickBot="1">
      <c r="A54" s="82"/>
      <c r="B54" s="82"/>
      <c r="C54" s="40"/>
      <c r="D54" s="477"/>
      <c r="E54" s="478"/>
      <c r="F54" s="478"/>
      <c r="G54" s="479"/>
      <c r="H54" s="461"/>
      <c r="I54" s="462"/>
      <c r="J54" s="462"/>
      <c r="K54" s="462"/>
    </row>
    <row r="55" spans="1:21" s="15" customFormat="1" ht="16.5" thickBot="1">
      <c r="A55" s="82"/>
      <c r="B55" s="82"/>
      <c r="C55" s="40"/>
      <c r="D55" s="477"/>
      <c r="E55" s="478"/>
      <c r="F55" s="478"/>
      <c r="G55" s="479"/>
      <c r="H55" s="461"/>
      <c r="I55" s="462"/>
      <c r="J55" s="462"/>
      <c r="K55" s="462"/>
    </row>
    <row r="56" spans="1:21" s="15" customFormat="1" ht="16.5" thickBot="1">
      <c r="A56" s="82"/>
      <c r="B56" s="82"/>
      <c r="C56" s="40"/>
      <c r="D56" s="477"/>
      <c r="E56" s="478"/>
      <c r="F56" s="478"/>
      <c r="G56" s="479"/>
      <c r="H56" s="461"/>
      <c r="I56" s="462"/>
      <c r="J56" s="462"/>
      <c r="K56" s="462"/>
    </row>
    <row r="57" spans="1:21" ht="19.5" thickBot="1">
      <c r="B57" s="34" t="s">
        <v>27</v>
      </c>
      <c r="C57" s="35">
        <f>SUM(C40:C56)</f>
        <v>3</v>
      </c>
    </row>
    <row r="60" spans="1:21" ht="57" customHeight="1">
      <c r="A60" s="503" t="s">
        <v>88</v>
      </c>
      <c r="B60" s="503"/>
      <c r="C60" s="503"/>
      <c r="D60" s="503"/>
      <c r="E60" s="503"/>
      <c r="F60" s="503"/>
      <c r="G60" s="503"/>
      <c r="H60" s="503"/>
      <c r="I60" s="503"/>
      <c r="J60" s="503"/>
      <c r="K60" s="503"/>
      <c r="L60" s="503"/>
      <c r="M60" s="503"/>
      <c r="N60" s="503"/>
      <c r="O60" s="503"/>
      <c r="P60" s="503"/>
      <c r="Q60" s="503"/>
      <c r="R60" s="503"/>
      <c r="S60" s="218"/>
      <c r="T60" s="218"/>
      <c r="U60" s="218"/>
    </row>
  </sheetData>
  <sheetProtection formatRows="0"/>
  <mergeCells count="71">
    <mergeCell ref="A38:B38"/>
    <mergeCell ref="A10:A11"/>
    <mergeCell ref="A7:A9"/>
    <mergeCell ref="D56:G56"/>
    <mergeCell ref="D50:G50"/>
    <mergeCell ref="D51:G51"/>
    <mergeCell ref="D52:G52"/>
    <mergeCell ref="D53:G53"/>
    <mergeCell ref="D54:G54"/>
    <mergeCell ref="D55:G55"/>
    <mergeCell ref="D49:G49"/>
    <mergeCell ref="A34:B34"/>
    <mergeCell ref="D39:G39"/>
    <mergeCell ref="D40:G40"/>
    <mergeCell ref="D41:G41"/>
    <mergeCell ref="A28:B28"/>
    <mergeCell ref="A29:B29"/>
    <mergeCell ref="A30:B30"/>
    <mergeCell ref="A31:B31"/>
    <mergeCell ref="A32:B32"/>
    <mergeCell ref="A18:A19"/>
    <mergeCell ref="A25:B25"/>
    <mergeCell ref="A26:B26"/>
    <mergeCell ref="A27:B27"/>
    <mergeCell ref="H48:K48"/>
    <mergeCell ref="H54:K54"/>
    <mergeCell ref="D48:G48"/>
    <mergeCell ref="H55:K55"/>
    <mergeCell ref="H56:K56"/>
    <mergeCell ref="H49:K49"/>
    <mergeCell ref="H50:K50"/>
    <mergeCell ref="H51:K51"/>
    <mergeCell ref="H52:K52"/>
    <mergeCell ref="H53:K53"/>
    <mergeCell ref="A33:B33"/>
    <mergeCell ref="O8:O9"/>
    <mergeCell ref="H47:K47"/>
    <mergeCell ref="H41:K41"/>
    <mergeCell ref="H42:K42"/>
    <mergeCell ref="H43:K43"/>
    <mergeCell ref="H39:K39"/>
    <mergeCell ref="H40:K40"/>
    <mergeCell ref="F8:G8"/>
    <mergeCell ref="H8:H9"/>
    <mergeCell ref="I8:I9"/>
    <mergeCell ref="J8:J9"/>
    <mergeCell ref="K8:L8"/>
    <mergeCell ref="M8:M9"/>
    <mergeCell ref="N8:N9"/>
    <mergeCell ref="D47:G47"/>
    <mergeCell ref="C8:C9"/>
    <mergeCell ref="D8:D9"/>
    <mergeCell ref="F7:N7"/>
    <mergeCell ref="D42:G42"/>
    <mergeCell ref="D43:G43"/>
    <mergeCell ref="A60:R60"/>
    <mergeCell ref="O7:R7"/>
    <mergeCell ref="A12:A13"/>
    <mergeCell ref="C2:N2"/>
    <mergeCell ref="B7:B9"/>
    <mergeCell ref="P8:R8"/>
    <mergeCell ref="H44:K44"/>
    <mergeCell ref="H45:K45"/>
    <mergeCell ref="H46:K46"/>
    <mergeCell ref="C6:G6"/>
    <mergeCell ref="H6:N6"/>
    <mergeCell ref="D44:G44"/>
    <mergeCell ref="D45:G45"/>
    <mergeCell ref="D46:G46"/>
    <mergeCell ref="C7:D7"/>
    <mergeCell ref="E7:E9"/>
  </mergeCells>
  <pageMargins left="0.19685039370078741" right="0.15748031496062992" top="0.31496062992125984" bottom="0.31496062992125984" header="0.31496062992125984" footer="0.31496062992125984"/>
  <pageSetup paperSize="9" scale="43" fitToHeight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26"/>
  <sheetViews>
    <sheetView workbookViewId="0">
      <selection activeCell="G17" sqref="G17:H17"/>
    </sheetView>
  </sheetViews>
  <sheetFormatPr defaultColWidth="11.42578125" defaultRowHeight="15"/>
  <cols>
    <col min="2" max="2" width="5" customWidth="1"/>
    <col min="3" max="3" width="37" customWidth="1"/>
    <col min="4" max="4" width="39.140625" customWidth="1"/>
    <col min="5" max="7" width="25.140625" customWidth="1"/>
    <col min="8" max="8" width="5.140625" customWidth="1"/>
    <col min="9" max="9" width="25.140625" hidden="1" customWidth="1"/>
    <col min="10" max="10" width="26" hidden="1" customWidth="1"/>
    <col min="11" max="11" width="24.140625" hidden="1" customWidth="1"/>
    <col min="12" max="12" width="23.42578125" hidden="1" customWidth="1"/>
  </cols>
  <sheetData>
    <row r="2" spans="1:13" ht="20.25">
      <c r="A2" s="418" t="s">
        <v>243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3" ht="15.75">
      <c r="D3" s="178"/>
      <c r="E3" s="179" t="s">
        <v>40</v>
      </c>
      <c r="F3" s="187">
        <v>5</v>
      </c>
      <c r="G3" s="15"/>
      <c r="H3" s="15"/>
      <c r="I3" s="15"/>
      <c r="J3" s="15"/>
      <c r="K3" s="15"/>
    </row>
    <row r="4" spans="1:13" ht="15.75">
      <c r="D4" s="178"/>
      <c r="E4" s="179" t="s">
        <v>41</v>
      </c>
      <c r="F4" s="187">
        <v>34</v>
      </c>
      <c r="G4" s="15"/>
      <c r="H4" s="15"/>
      <c r="I4" s="15"/>
      <c r="J4" s="15"/>
      <c r="K4" s="15"/>
    </row>
    <row r="5" spans="1:13">
      <c r="E5" s="17"/>
      <c r="F5" s="16"/>
      <c r="G5" s="15"/>
      <c r="H5" s="15"/>
      <c r="I5" s="15"/>
      <c r="J5" s="15"/>
      <c r="K5" s="15"/>
    </row>
    <row r="6" spans="1:13" ht="15.75" thickBot="1"/>
    <row r="7" spans="1:13" ht="38.25" thickBot="1">
      <c r="B7" s="202" t="s">
        <v>152</v>
      </c>
      <c r="C7" s="202" t="s">
        <v>176</v>
      </c>
      <c r="D7" s="202" t="s">
        <v>48</v>
      </c>
      <c r="E7" s="203">
        <v>1</v>
      </c>
      <c r="F7" s="203">
        <v>2</v>
      </c>
      <c r="G7" s="522">
        <v>3</v>
      </c>
      <c r="H7" s="523"/>
      <c r="I7" s="153"/>
      <c r="J7" s="153"/>
      <c r="K7" s="153"/>
      <c r="L7" s="153"/>
    </row>
    <row r="8" spans="1:13" ht="41.1" customHeight="1" thickBot="1">
      <c r="B8" s="202"/>
      <c r="C8" s="527" t="s">
        <v>164</v>
      </c>
      <c r="D8" s="527"/>
      <c r="E8" s="204">
        <v>5</v>
      </c>
      <c r="F8" s="204">
        <v>10</v>
      </c>
      <c r="G8" s="528">
        <v>10</v>
      </c>
      <c r="H8" s="529"/>
      <c r="I8" s="201"/>
      <c r="J8" s="156"/>
      <c r="K8" s="156"/>
      <c r="L8" s="206"/>
      <c r="M8" s="216">
        <v>25</v>
      </c>
    </row>
    <row r="9" spans="1:13" ht="42.95" customHeight="1" thickBot="1">
      <c r="B9" s="246">
        <v>1</v>
      </c>
      <c r="C9" s="396" t="s">
        <v>153</v>
      </c>
      <c r="D9" s="260" t="s">
        <v>401</v>
      </c>
      <c r="E9" s="176">
        <v>2</v>
      </c>
      <c r="F9" s="197">
        <v>1</v>
      </c>
      <c r="G9" s="530">
        <v>1</v>
      </c>
      <c r="H9" s="531"/>
      <c r="I9" s="195"/>
      <c r="J9" s="196"/>
      <c r="K9" s="520"/>
      <c r="L9" s="521"/>
    </row>
    <row r="10" spans="1:13" ht="24" thickBot="1">
      <c r="B10" s="205"/>
      <c r="C10" s="396"/>
      <c r="D10" s="205" t="s">
        <v>155</v>
      </c>
      <c r="E10" s="532" t="s">
        <v>181</v>
      </c>
      <c r="F10" s="532"/>
      <c r="G10" s="532"/>
      <c r="H10" s="532"/>
      <c r="I10" s="196"/>
      <c r="J10" s="198"/>
      <c r="K10" s="198"/>
      <c r="L10" s="198"/>
    </row>
    <row r="11" spans="1:13" ht="24" thickBot="1">
      <c r="B11" s="396">
        <v>2</v>
      </c>
      <c r="C11" s="396" t="s">
        <v>156</v>
      </c>
      <c r="D11" s="205" t="s">
        <v>157</v>
      </c>
      <c r="E11" s="524">
        <v>1</v>
      </c>
      <c r="F11" s="525"/>
      <c r="G11" s="525"/>
      <c r="H11" s="523"/>
      <c r="I11" s="175"/>
      <c r="J11" s="155"/>
      <c r="K11" s="155"/>
      <c r="L11" s="155"/>
    </row>
    <row r="12" spans="1:13" ht="24" thickBot="1">
      <c r="B12" s="396"/>
      <c r="C12" s="396"/>
      <c r="D12" s="205" t="s">
        <v>158</v>
      </c>
      <c r="E12" s="176" t="s">
        <v>181</v>
      </c>
      <c r="F12" s="176">
        <v>1</v>
      </c>
      <c r="G12" s="530">
        <v>1</v>
      </c>
      <c r="H12" s="523"/>
      <c r="I12" s="174"/>
      <c r="J12" s="154"/>
      <c r="K12" s="154"/>
      <c r="L12" s="154"/>
    </row>
    <row r="13" spans="1:13" ht="33.950000000000003" customHeight="1" thickBot="1">
      <c r="B13" s="396">
        <v>3</v>
      </c>
      <c r="C13" s="396" t="s">
        <v>159</v>
      </c>
      <c r="D13" s="205" t="s">
        <v>160</v>
      </c>
      <c r="E13" s="533">
        <v>1</v>
      </c>
      <c r="F13" s="533"/>
      <c r="G13" s="533"/>
      <c r="H13" s="533"/>
      <c r="I13" s="200"/>
      <c r="J13" s="199"/>
      <c r="K13" s="199"/>
      <c r="L13" s="199"/>
    </row>
    <row r="14" spans="1:13" ht="30.95" customHeight="1" thickBot="1">
      <c r="B14" s="396"/>
      <c r="C14" s="396"/>
      <c r="D14" s="205" t="s">
        <v>161</v>
      </c>
      <c r="E14" s="533">
        <v>1</v>
      </c>
      <c r="F14" s="533"/>
      <c r="G14" s="533"/>
      <c r="H14" s="533"/>
      <c r="I14" s="200"/>
      <c r="J14" s="199"/>
      <c r="K14" s="199"/>
      <c r="L14" s="199"/>
    </row>
    <row r="15" spans="1:13" ht="30.95" customHeight="1" thickBot="1">
      <c r="B15" s="338"/>
      <c r="C15" s="338"/>
      <c r="D15" s="338" t="s">
        <v>545</v>
      </c>
      <c r="E15" s="343"/>
      <c r="F15" s="343">
        <v>1</v>
      </c>
      <c r="G15" s="341">
        <v>1</v>
      </c>
      <c r="H15" s="349"/>
      <c r="I15" s="200"/>
      <c r="J15" s="199"/>
      <c r="K15" s="199"/>
      <c r="L15" s="199"/>
    </row>
    <row r="16" spans="1:13" ht="24" thickBot="1">
      <c r="B16" s="205">
        <v>4</v>
      </c>
      <c r="C16" s="205" t="s">
        <v>162</v>
      </c>
      <c r="D16" s="205" t="s">
        <v>245</v>
      </c>
      <c r="E16" s="247" t="s">
        <v>181</v>
      </c>
      <c r="F16" s="342" t="s">
        <v>209</v>
      </c>
      <c r="G16" s="530" t="s">
        <v>209</v>
      </c>
      <c r="H16" s="523"/>
      <c r="I16" s="174"/>
      <c r="J16" s="154"/>
      <c r="K16" s="154"/>
      <c r="L16" s="154"/>
    </row>
    <row r="17" spans="2:13" ht="38.25" thickBot="1">
      <c r="B17" s="219">
        <v>5</v>
      </c>
      <c r="C17" s="219" t="s">
        <v>163</v>
      </c>
      <c r="D17" s="338" t="s">
        <v>544</v>
      </c>
      <c r="E17" s="342" t="s">
        <v>181</v>
      </c>
      <c r="F17" s="342" t="s">
        <v>181</v>
      </c>
      <c r="G17" s="530" t="s">
        <v>181</v>
      </c>
      <c r="H17" s="523"/>
      <c r="I17" s="174"/>
      <c r="J17" s="154"/>
      <c r="K17" s="154"/>
      <c r="L17" s="155">
        <v>1</v>
      </c>
    </row>
    <row r="26" spans="2:13" ht="107.25" customHeight="1">
      <c r="C26" s="526" t="s">
        <v>195</v>
      </c>
      <c r="D26" s="526"/>
      <c r="E26" s="526"/>
      <c r="F26" s="526"/>
      <c r="G26" s="526"/>
      <c r="H26" s="526"/>
      <c r="I26" s="157"/>
      <c r="J26" s="157"/>
      <c r="K26" s="157"/>
      <c r="L26" s="157"/>
      <c r="M26" s="157"/>
    </row>
  </sheetData>
  <mergeCells count="19">
    <mergeCell ref="C26:H26"/>
    <mergeCell ref="C8:D8"/>
    <mergeCell ref="B13:B14"/>
    <mergeCell ref="C13:C14"/>
    <mergeCell ref="B11:B12"/>
    <mergeCell ref="C11:C12"/>
    <mergeCell ref="G8:H8"/>
    <mergeCell ref="G9:H9"/>
    <mergeCell ref="G16:H16"/>
    <mergeCell ref="G17:H17"/>
    <mergeCell ref="G12:H12"/>
    <mergeCell ref="E10:H10"/>
    <mergeCell ref="E13:H13"/>
    <mergeCell ref="E14:H14"/>
    <mergeCell ref="A2:L2"/>
    <mergeCell ref="C9:C10"/>
    <mergeCell ref="K9:L9"/>
    <mergeCell ref="G7:H7"/>
    <mergeCell ref="E11:H11"/>
  </mergeCells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7"/>
  <sheetViews>
    <sheetView zoomScale="80" zoomScaleNormal="80" workbookViewId="0">
      <pane xSplit="2" ySplit="9" topLeftCell="C33" activePane="bottomRight" state="frozen"/>
      <selection pane="topRight" activeCell="C1" sqref="C1"/>
      <selection pane="bottomLeft" activeCell="A10" sqref="A10"/>
      <selection pane="bottomRight" activeCell="H36" sqref="H36:K36"/>
    </sheetView>
  </sheetViews>
  <sheetFormatPr defaultColWidth="8.85546875" defaultRowHeight="15"/>
  <cols>
    <col min="1" max="1" width="23.140625" customWidth="1"/>
    <col min="2" max="2" width="27.28515625" customWidth="1"/>
    <col min="3" max="3" width="9.140625" customWidth="1"/>
    <col min="4" max="4" width="9" customWidth="1"/>
    <col min="8" max="8" width="36" customWidth="1"/>
    <col min="9" max="9" width="16.7109375" customWidth="1"/>
    <col min="13" max="13" width="22.42578125" customWidth="1"/>
    <col min="14" max="14" width="20.42578125" customWidth="1"/>
    <col min="15" max="15" width="34.140625" customWidth="1"/>
    <col min="16" max="16" width="16.85546875" customWidth="1"/>
    <col min="17" max="17" width="18.28515625" customWidth="1"/>
    <col min="18" max="18" width="20" customWidth="1"/>
  </cols>
  <sheetData>
    <row r="1" spans="1:18" ht="9" customHeight="1">
      <c r="C1" s="1"/>
    </row>
    <row r="2" spans="1:18" ht="20.25">
      <c r="A2" s="9"/>
      <c r="C2" s="418" t="s">
        <v>246</v>
      </c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</row>
    <row r="3" spans="1:18" ht="20.25">
      <c r="A3" s="9"/>
      <c r="D3" s="178"/>
      <c r="E3" s="178"/>
      <c r="F3" s="178"/>
      <c r="G3" s="179" t="s">
        <v>40</v>
      </c>
      <c r="H3" s="187">
        <v>5</v>
      </c>
      <c r="I3" s="15"/>
      <c r="J3" s="15"/>
      <c r="K3" s="15"/>
      <c r="L3" s="15"/>
      <c r="M3" s="15"/>
    </row>
    <row r="4" spans="1:18" ht="15.75">
      <c r="D4" s="178"/>
      <c r="E4" s="178"/>
      <c r="F4" s="178"/>
      <c r="G4" s="179" t="s">
        <v>41</v>
      </c>
      <c r="H4" s="187">
        <v>34</v>
      </c>
      <c r="I4" s="15"/>
      <c r="J4" s="15"/>
      <c r="K4" s="15"/>
      <c r="L4" s="15"/>
      <c r="M4" s="15"/>
    </row>
    <row r="5" spans="1:18" ht="15.75">
      <c r="D5" s="178"/>
      <c r="E5" s="178"/>
      <c r="F5" s="178"/>
      <c r="G5" s="179" t="s">
        <v>83</v>
      </c>
      <c r="H5" s="187" t="s">
        <v>100</v>
      </c>
      <c r="I5" s="15"/>
      <c r="J5" s="15"/>
      <c r="K5" s="15"/>
      <c r="L5" s="15"/>
      <c r="M5" s="15"/>
    </row>
    <row r="6" spans="1:18" ht="15.75" thickBot="1"/>
    <row r="7" spans="1:18" ht="54" customHeight="1" thickBot="1">
      <c r="A7" s="536" t="s">
        <v>0</v>
      </c>
      <c r="B7" s="504" t="s">
        <v>1</v>
      </c>
      <c r="C7" s="494" t="s">
        <v>66</v>
      </c>
      <c r="D7" s="494"/>
      <c r="E7" s="534" t="s">
        <v>28</v>
      </c>
      <c r="F7" s="436" t="s">
        <v>2</v>
      </c>
      <c r="G7" s="437"/>
      <c r="H7" s="437"/>
      <c r="I7" s="437"/>
      <c r="J7" s="437"/>
      <c r="K7" s="437"/>
      <c r="L7" s="437"/>
      <c r="M7" s="437"/>
      <c r="N7" s="437"/>
      <c r="O7" s="491" t="s">
        <v>3</v>
      </c>
      <c r="P7" s="491"/>
      <c r="Q7" s="491"/>
      <c r="R7" s="491"/>
    </row>
    <row r="8" spans="1:18" ht="111.95" customHeight="1" thickBot="1">
      <c r="A8" s="537"/>
      <c r="B8" s="505"/>
      <c r="C8" s="392" t="s">
        <v>106</v>
      </c>
      <c r="D8" s="392" t="s">
        <v>72</v>
      </c>
      <c r="E8" s="535"/>
      <c r="F8" s="394" t="s">
        <v>128</v>
      </c>
      <c r="G8" s="395"/>
      <c r="H8" s="481" t="s">
        <v>127</v>
      </c>
      <c r="I8" s="483" t="s">
        <v>102</v>
      </c>
      <c r="J8" s="485" t="s">
        <v>4</v>
      </c>
      <c r="K8" s="487" t="s">
        <v>99</v>
      </c>
      <c r="L8" s="488"/>
      <c r="M8" s="489" t="s">
        <v>101</v>
      </c>
      <c r="N8" s="495" t="s">
        <v>96</v>
      </c>
      <c r="O8" s="480" t="s">
        <v>35</v>
      </c>
      <c r="P8" s="492" t="s">
        <v>111</v>
      </c>
      <c r="Q8" s="493"/>
      <c r="R8" s="493"/>
    </row>
    <row r="9" spans="1:18" ht="42.95" customHeight="1" thickBot="1">
      <c r="A9" s="538"/>
      <c r="B9" s="506"/>
      <c r="C9" s="393"/>
      <c r="D9" s="393"/>
      <c r="E9" s="535"/>
      <c r="F9" s="62" t="s">
        <v>5</v>
      </c>
      <c r="G9" s="61" t="s">
        <v>6</v>
      </c>
      <c r="H9" s="482"/>
      <c r="I9" s="484"/>
      <c r="J9" s="486"/>
      <c r="K9" s="126" t="s">
        <v>95</v>
      </c>
      <c r="L9" s="70" t="s">
        <v>93</v>
      </c>
      <c r="M9" s="490"/>
      <c r="N9" s="495"/>
      <c r="O9" s="480"/>
      <c r="P9" s="150" t="s">
        <v>112</v>
      </c>
      <c r="Q9" s="150" t="s">
        <v>113</v>
      </c>
      <c r="R9" s="150" t="s">
        <v>114</v>
      </c>
    </row>
    <row r="10" spans="1:18" ht="60.75" thickBot="1">
      <c r="A10" s="390" t="s">
        <v>80</v>
      </c>
      <c r="B10" s="4" t="s">
        <v>7</v>
      </c>
      <c r="C10" s="10">
        <v>5</v>
      </c>
      <c r="D10" s="10">
        <v>0.5</v>
      </c>
      <c r="E10" s="6">
        <v>5.5</v>
      </c>
      <c r="F10" s="20" t="s">
        <v>497</v>
      </c>
      <c r="G10" s="59" t="s">
        <v>514</v>
      </c>
      <c r="H10" s="222" t="s">
        <v>250</v>
      </c>
      <c r="I10" s="22" t="s">
        <v>36</v>
      </c>
      <c r="J10" s="69" t="s">
        <v>31</v>
      </c>
      <c r="K10" s="64" t="s">
        <v>234</v>
      </c>
      <c r="L10" s="66" t="s">
        <v>234</v>
      </c>
      <c r="M10" s="22"/>
      <c r="N10" s="60"/>
      <c r="O10" s="22" t="s">
        <v>316</v>
      </c>
      <c r="P10" s="64" t="s">
        <v>32</v>
      </c>
      <c r="Q10" s="134"/>
      <c r="R10" s="134"/>
    </row>
    <row r="11" spans="1:18" ht="63.75" thickBot="1">
      <c r="A11" s="391"/>
      <c r="B11" s="3" t="s">
        <v>8</v>
      </c>
      <c r="C11" s="10">
        <v>3</v>
      </c>
      <c r="D11" s="10"/>
      <c r="E11" s="6">
        <f t="shared" ref="E11:E24" si="0">C11+D11</f>
        <v>3</v>
      </c>
      <c r="F11" s="23" t="s">
        <v>90</v>
      </c>
      <c r="G11" s="12" t="s">
        <v>104</v>
      </c>
      <c r="H11" s="224" t="s">
        <v>251</v>
      </c>
      <c r="I11" s="25" t="s">
        <v>36</v>
      </c>
      <c r="J11" s="66" t="s">
        <v>31</v>
      </c>
      <c r="K11" s="66" t="s">
        <v>234</v>
      </c>
      <c r="L11" s="66" t="s">
        <v>234</v>
      </c>
      <c r="M11" s="108"/>
      <c r="N11" s="25"/>
      <c r="O11" s="25" t="s">
        <v>317</v>
      </c>
      <c r="P11" s="66" t="s">
        <v>32</v>
      </c>
      <c r="Q11" s="131"/>
      <c r="R11" s="131"/>
    </row>
    <row r="12" spans="1:18" ht="45.75" thickBot="1">
      <c r="A12" s="83" t="s">
        <v>79</v>
      </c>
      <c r="B12" s="3" t="s">
        <v>9</v>
      </c>
      <c r="C12" s="10">
        <v>3</v>
      </c>
      <c r="D12" s="10"/>
      <c r="E12" s="6">
        <f t="shared" si="0"/>
        <v>3</v>
      </c>
      <c r="F12" s="23" t="s">
        <v>90</v>
      </c>
      <c r="G12" s="12" t="s">
        <v>104</v>
      </c>
      <c r="H12" s="239" t="s">
        <v>269</v>
      </c>
      <c r="I12" s="25" t="s">
        <v>36</v>
      </c>
      <c r="J12" s="66" t="s">
        <v>31</v>
      </c>
      <c r="K12" s="66" t="s">
        <v>234</v>
      </c>
      <c r="L12" s="66" t="s">
        <v>234</v>
      </c>
      <c r="M12" s="25"/>
      <c r="N12" s="25"/>
      <c r="O12" s="25" t="s">
        <v>416</v>
      </c>
      <c r="P12" s="66" t="s">
        <v>32</v>
      </c>
      <c r="Q12" s="131"/>
      <c r="R12" s="131"/>
    </row>
    <row r="13" spans="1:18" ht="66" customHeight="1" thickBot="1">
      <c r="A13" s="421" t="s">
        <v>10</v>
      </c>
      <c r="B13" s="3" t="s">
        <v>11</v>
      </c>
      <c r="C13" s="10">
        <v>5</v>
      </c>
      <c r="D13" s="10">
        <v>0.5</v>
      </c>
      <c r="E13" s="6">
        <v>5.5</v>
      </c>
      <c r="F13" s="117" t="s">
        <v>497</v>
      </c>
      <c r="G13" s="12" t="s">
        <v>514</v>
      </c>
      <c r="H13" s="25" t="s">
        <v>252</v>
      </c>
      <c r="I13" s="25" t="s">
        <v>36</v>
      </c>
      <c r="J13" s="66" t="s">
        <v>31</v>
      </c>
      <c r="K13" s="66" t="s">
        <v>234</v>
      </c>
      <c r="L13" s="66" t="s">
        <v>234</v>
      </c>
      <c r="M13" s="25"/>
      <c r="N13" s="25"/>
      <c r="O13" s="25" t="s">
        <v>320</v>
      </c>
      <c r="P13" s="66" t="s">
        <v>32</v>
      </c>
      <c r="Q13" s="131"/>
      <c r="R13" s="131"/>
    </row>
    <row r="14" spans="1:18" ht="23.25" customHeight="1" thickBot="1">
      <c r="A14" s="421"/>
      <c r="B14" s="13" t="s">
        <v>12</v>
      </c>
      <c r="C14" s="10"/>
      <c r="D14" s="10"/>
      <c r="E14" s="6">
        <f t="shared" si="0"/>
        <v>0</v>
      </c>
      <c r="F14" s="23"/>
      <c r="G14" s="12"/>
      <c r="H14" s="25"/>
      <c r="I14" s="25"/>
      <c r="J14" s="66"/>
      <c r="K14" s="66"/>
      <c r="L14" s="66"/>
      <c r="M14" s="25"/>
      <c r="N14" s="25"/>
      <c r="O14" s="25"/>
      <c r="P14" s="66"/>
      <c r="Q14" s="131"/>
      <c r="R14" s="131"/>
    </row>
    <row r="15" spans="1:18" ht="63.75" thickBot="1">
      <c r="A15" s="421" t="s">
        <v>13</v>
      </c>
      <c r="B15" s="3" t="s">
        <v>14</v>
      </c>
      <c r="C15" s="10">
        <v>3</v>
      </c>
      <c r="D15" s="10"/>
      <c r="E15" s="6">
        <f t="shared" si="0"/>
        <v>3</v>
      </c>
      <c r="F15" s="23" t="s">
        <v>90</v>
      </c>
      <c r="G15" s="12" t="s">
        <v>104</v>
      </c>
      <c r="H15" s="25" t="s">
        <v>417</v>
      </c>
      <c r="I15" s="25" t="s">
        <v>36</v>
      </c>
      <c r="J15" s="66" t="s">
        <v>31</v>
      </c>
      <c r="K15" s="66" t="s">
        <v>234</v>
      </c>
      <c r="L15" s="66" t="s">
        <v>234</v>
      </c>
      <c r="M15" s="25"/>
      <c r="N15" s="25"/>
      <c r="O15" s="25" t="s">
        <v>321</v>
      </c>
      <c r="P15" s="66" t="s">
        <v>32</v>
      </c>
      <c r="Q15" s="131"/>
      <c r="R15" s="131"/>
    </row>
    <row r="16" spans="1:18" ht="57" customHeight="1" thickBot="1">
      <c r="A16" s="421"/>
      <c r="B16" s="3" t="s">
        <v>16</v>
      </c>
      <c r="C16" s="10">
        <v>1</v>
      </c>
      <c r="D16" s="10"/>
      <c r="E16" s="6">
        <f t="shared" si="0"/>
        <v>1</v>
      </c>
      <c r="F16" s="23" t="s">
        <v>238</v>
      </c>
      <c r="G16" s="12" t="s">
        <v>227</v>
      </c>
      <c r="H16" s="224" t="s">
        <v>253</v>
      </c>
      <c r="I16" s="25" t="s">
        <v>36</v>
      </c>
      <c r="J16" s="66" t="s">
        <v>31</v>
      </c>
      <c r="K16" s="66" t="s">
        <v>234</v>
      </c>
      <c r="L16" s="66" t="s">
        <v>234</v>
      </c>
      <c r="M16" s="25"/>
      <c r="N16" s="25"/>
      <c r="O16" s="25" t="s">
        <v>254</v>
      </c>
      <c r="P16" s="66" t="s">
        <v>32</v>
      </c>
      <c r="Q16" s="131"/>
      <c r="R16" s="131"/>
    </row>
    <row r="17" spans="1:18" ht="24.75" customHeight="1" thickBot="1">
      <c r="A17" s="421" t="s">
        <v>17</v>
      </c>
      <c r="B17" s="3" t="s">
        <v>18</v>
      </c>
      <c r="C17" s="10"/>
      <c r="D17" s="10"/>
      <c r="E17" s="6">
        <f t="shared" si="0"/>
        <v>0</v>
      </c>
      <c r="F17" s="23"/>
      <c r="G17" s="12"/>
      <c r="H17" s="25"/>
      <c r="I17" s="25"/>
      <c r="J17" s="66"/>
      <c r="K17" s="66"/>
      <c r="L17" s="66"/>
      <c r="M17" s="25"/>
      <c r="N17" s="25"/>
      <c r="O17" s="25"/>
      <c r="P17" s="66"/>
      <c r="Q17" s="131"/>
      <c r="R17" s="131"/>
    </row>
    <row r="18" spans="1:18" ht="24" customHeight="1" thickBot="1">
      <c r="A18" s="421"/>
      <c r="B18" s="3" t="s">
        <v>19</v>
      </c>
      <c r="C18" s="10"/>
      <c r="D18" s="10"/>
      <c r="E18" s="6">
        <f t="shared" si="0"/>
        <v>0</v>
      </c>
      <c r="F18" s="23"/>
      <c r="G18" s="12"/>
      <c r="H18" s="25"/>
      <c r="I18" s="25"/>
      <c r="J18" s="66"/>
      <c r="K18" s="66"/>
      <c r="L18" s="66"/>
      <c r="M18" s="25"/>
      <c r="N18" s="25"/>
      <c r="O18" s="25"/>
      <c r="P18" s="66"/>
      <c r="Q18" s="131"/>
      <c r="R18" s="131"/>
    </row>
    <row r="19" spans="1:18" ht="50.25" customHeight="1" thickBot="1">
      <c r="A19" s="421"/>
      <c r="B19" s="3" t="s">
        <v>20</v>
      </c>
      <c r="C19" s="10">
        <v>1</v>
      </c>
      <c r="D19" s="10"/>
      <c r="E19" s="6">
        <f t="shared" si="0"/>
        <v>1</v>
      </c>
      <c r="F19" s="23" t="s">
        <v>238</v>
      </c>
      <c r="G19" s="12" t="s">
        <v>227</v>
      </c>
      <c r="H19" s="25" t="s">
        <v>255</v>
      </c>
      <c r="I19" s="25" t="s">
        <v>36</v>
      </c>
      <c r="J19" s="66" t="s">
        <v>31</v>
      </c>
      <c r="K19" s="66" t="s">
        <v>234</v>
      </c>
      <c r="L19" s="66" t="s">
        <v>234</v>
      </c>
      <c r="M19" s="25"/>
      <c r="N19" s="25"/>
      <c r="O19" s="225" t="s">
        <v>322</v>
      </c>
      <c r="P19" s="66" t="s">
        <v>32</v>
      </c>
      <c r="Q19" s="131"/>
      <c r="R19" s="131"/>
    </row>
    <row r="20" spans="1:18" ht="46.5" customHeight="1" thickBot="1">
      <c r="A20" s="421" t="s">
        <v>21</v>
      </c>
      <c r="B20" s="3" t="s">
        <v>22</v>
      </c>
      <c r="C20" s="10">
        <v>1</v>
      </c>
      <c r="D20" s="10"/>
      <c r="E20" s="6">
        <f t="shared" si="0"/>
        <v>1</v>
      </c>
      <c r="F20" s="23" t="s">
        <v>238</v>
      </c>
      <c r="G20" s="12" t="s">
        <v>227</v>
      </c>
      <c r="H20" s="25" t="s">
        <v>256</v>
      </c>
      <c r="I20" s="25" t="s">
        <v>36</v>
      </c>
      <c r="J20" s="66" t="s">
        <v>31</v>
      </c>
      <c r="K20" s="66" t="s">
        <v>234</v>
      </c>
      <c r="L20" s="66" t="s">
        <v>234</v>
      </c>
      <c r="M20" s="25"/>
      <c r="N20" s="25"/>
      <c r="O20" s="25" t="s">
        <v>318</v>
      </c>
      <c r="P20" s="66" t="s">
        <v>32</v>
      </c>
      <c r="Q20" s="131"/>
      <c r="R20" s="131"/>
    </row>
    <row r="21" spans="1:18" ht="56.25" customHeight="1" thickBot="1">
      <c r="A21" s="421"/>
      <c r="B21" s="3" t="s">
        <v>26</v>
      </c>
      <c r="C21" s="10">
        <v>1</v>
      </c>
      <c r="D21" s="10"/>
      <c r="E21" s="6">
        <f>C21+D21</f>
        <v>1</v>
      </c>
      <c r="F21" s="23" t="s">
        <v>238</v>
      </c>
      <c r="G21" s="12" t="s">
        <v>227</v>
      </c>
      <c r="H21" s="25" t="s">
        <v>257</v>
      </c>
      <c r="I21" s="25" t="s">
        <v>36</v>
      </c>
      <c r="J21" s="66" t="s">
        <v>31</v>
      </c>
      <c r="K21" s="66" t="s">
        <v>234</v>
      </c>
      <c r="L21" s="66" t="s">
        <v>234</v>
      </c>
      <c r="M21" s="25"/>
      <c r="N21" s="25"/>
      <c r="O21" s="27" t="s">
        <v>323</v>
      </c>
      <c r="P21" s="68" t="s">
        <v>32</v>
      </c>
      <c r="Q21" s="131"/>
      <c r="R21" s="131"/>
    </row>
    <row r="22" spans="1:18" ht="69" customHeight="1" thickBot="1">
      <c r="A22" s="2" t="s">
        <v>24</v>
      </c>
      <c r="B22" s="3" t="s">
        <v>132</v>
      </c>
      <c r="C22" s="10">
        <v>2</v>
      </c>
      <c r="D22" s="10"/>
      <c r="E22" s="6">
        <f t="shared" si="0"/>
        <v>2</v>
      </c>
      <c r="F22" s="23" t="s">
        <v>239</v>
      </c>
      <c r="G22" s="12" t="s">
        <v>225</v>
      </c>
      <c r="H22" s="25" t="s">
        <v>258</v>
      </c>
      <c r="I22" s="25" t="s">
        <v>36</v>
      </c>
      <c r="J22" s="66" t="s">
        <v>31</v>
      </c>
      <c r="K22" s="66" t="s">
        <v>234</v>
      </c>
      <c r="L22" s="66" t="s">
        <v>234</v>
      </c>
      <c r="M22" s="25"/>
      <c r="N22" s="25"/>
      <c r="O22" s="25" t="s">
        <v>319</v>
      </c>
      <c r="P22" s="68" t="s">
        <v>32</v>
      </c>
      <c r="Q22" s="131"/>
      <c r="R22" s="131"/>
    </row>
    <row r="23" spans="1:18" ht="66" customHeight="1" thickBot="1">
      <c r="A23" s="3" t="s">
        <v>25</v>
      </c>
      <c r="B23" s="3" t="s">
        <v>25</v>
      </c>
      <c r="C23" s="10">
        <v>2</v>
      </c>
      <c r="D23" s="10">
        <v>1</v>
      </c>
      <c r="E23" s="6">
        <f t="shared" si="0"/>
        <v>3</v>
      </c>
      <c r="F23" s="23" t="s">
        <v>90</v>
      </c>
      <c r="G23" s="12" t="s">
        <v>104</v>
      </c>
      <c r="H23" s="25" t="s">
        <v>259</v>
      </c>
      <c r="I23" s="25" t="s">
        <v>36</v>
      </c>
      <c r="J23" s="66" t="s">
        <v>31</v>
      </c>
      <c r="K23" s="66" t="s">
        <v>234</v>
      </c>
      <c r="L23" s="66" t="s">
        <v>234</v>
      </c>
      <c r="M23" s="25"/>
      <c r="N23" s="25"/>
      <c r="O23" s="227" t="s">
        <v>418</v>
      </c>
      <c r="P23" s="68" t="s">
        <v>32</v>
      </c>
      <c r="Q23" s="131"/>
      <c r="R23" s="131"/>
    </row>
    <row r="24" spans="1:18" ht="19.5" thickBot="1">
      <c r="A24" s="30"/>
      <c r="B24" s="13"/>
      <c r="C24" s="10"/>
      <c r="D24" s="10"/>
      <c r="E24" s="6">
        <f t="shared" si="0"/>
        <v>0</v>
      </c>
      <c r="F24" s="23"/>
      <c r="G24" s="12"/>
      <c r="H24" s="25"/>
      <c r="I24" s="25"/>
      <c r="J24" s="66"/>
      <c r="K24" s="66"/>
      <c r="L24" s="66"/>
      <c r="M24" s="25"/>
      <c r="N24" s="25"/>
      <c r="O24" s="25"/>
      <c r="P24" s="68"/>
      <c r="Q24" s="131"/>
      <c r="R24" s="131"/>
    </row>
    <row r="25" spans="1:18" ht="36" customHeight="1" thickBot="1">
      <c r="A25" s="496" t="s">
        <v>73</v>
      </c>
      <c r="B25" s="497"/>
      <c r="C25" s="18"/>
      <c r="D25" s="18"/>
      <c r="E25" s="6"/>
      <c r="F25" s="23"/>
      <c r="G25" s="12"/>
      <c r="H25" s="25"/>
      <c r="I25" s="25"/>
      <c r="J25" s="66"/>
      <c r="K25" s="68"/>
      <c r="L25" s="68"/>
      <c r="M25" s="27"/>
      <c r="N25" s="27"/>
      <c r="O25" s="25"/>
      <c r="P25" s="68"/>
      <c r="Q25" s="131"/>
      <c r="R25" s="131"/>
    </row>
    <row r="26" spans="1:18" ht="79.5" thickBot="1">
      <c r="A26" s="498" t="s">
        <v>481</v>
      </c>
      <c r="B26" s="499"/>
      <c r="C26" s="18"/>
      <c r="D26" s="10">
        <v>1</v>
      </c>
      <c r="E26" s="6">
        <f>D26</f>
        <v>1</v>
      </c>
      <c r="F26" s="23" t="s">
        <v>238</v>
      </c>
      <c r="G26" s="12" t="s">
        <v>227</v>
      </c>
      <c r="H26" s="25" t="s">
        <v>451</v>
      </c>
      <c r="I26" s="25" t="s">
        <v>36</v>
      </c>
      <c r="J26" s="66" t="s">
        <v>452</v>
      </c>
      <c r="K26" s="68" t="s">
        <v>234</v>
      </c>
      <c r="L26" s="68" t="s">
        <v>234</v>
      </c>
      <c r="M26" s="27"/>
      <c r="N26" s="27"/>
      <c r="O26" s="25" t="s">
        <v>453</v>
      </c>
      <c r="P26" s="68" t="s">
        <v>32</v>
      </c>
      <c r="Q26" s="131"/>
      <c r="R26" s="131"/>
    </row>
    <row r="27" spans="1:18" ht="19.5" thickBot="1">
      <c r="A27" s="512"/>
      <c r="B27" s="513"/>
      <c r="C27" s="18"/>
      <c r="D27" s="10"/>
      <c r="E27" s="6">
        <f t="shared" ref="E27" si="1">D27</f>
        <v>0</v>
      </c>
      <c r="F27" s="23"/>
      <c r="G27" s="12"/>
      <c r="H27" s="25"/>
      <c r="I27" s="25"/>
      <c r="J27" s="66"/>
      <c r="K27" s="68"/>
      <c r="L27" s="68"/>
      <c r="M27" s="27"/>
      <c r="N27" s="27"/>
      <c r="O27" s="25"/>
      <c r="P27" s="68"/>
      <c r="Q27" s="131"/>
      <c r="R27" s="131"/>
    </row>
    <row r="28" spans="1:18" ht="45.75" thickBot="1">
      <c r="A28" s="419" t="s">
        <v>27</v>
      </c>
      <c r="B28" s="420"/>
      <c r="C28" s="75">
        <f>SUM(C10:C27)</f>
        <v>27</v>
      </c>
      <c r="D28" s="75">
        <v>2</v>
      </c>
      <c r="E28" s="75">
        <f>C28+D28</f>
        <v>29</v>
      </c>
      <c r="F28" s="32" t="s">
        <v>45</v>
      </c>
      <c r="G28" s="33" t="s">
        <v>46</v>
      </c>
      <c r="P28" s="96"/>
    </row>
    <row r="29" spans="1:18" ht="21.75" thickBot="1">
      <c r="A29" s="8" t="s">
        <v>33</v>
      </c>
      <c r="B29" s="8"/>
      <c r="C29" s="29">
        <v>27</v>
      </c>
      <c r="D29" s="29">
        <v>2</v>
      </c>
      <c r="E29" s="29">
        <v>29</v>
      </c>
      <c r="F29" s="28">
        <v>7</v>
      </c>
      <c r="G29" s="28">
        <v>36</v>
      </c>
      <c r="P29" s="96"/>
    </row>
    <row r="30" spans="1:18" ht="21.75" thickBot="1">
      <c r="A30" s="8" t="s">
        <v>34</v>
      </c>
      <c r="B30" s="8"/>
      <c r="C30" s="29">
        <v>27</v>
      </c>
      <c r="D30" s="29">
        <v>5</v>
      </c>
      <c r="E30" s="29">
        <v>32</v>
      </c>
      <c r="F30" s="28">
        <v>6</v>
      </c>
      <c r="G30" s="28">
        <v>38</v>
      </c>
      <c r="P30" s="96"/>
    </row>
    <row r="32" spans="1:18" ht="146.25" customHeight="1" thickBot="1"/>
    <row r="33" spans="1:11" ht="48.75" customHeight="1" thickBot="1">
      <c r="A33" s="36" t="s">
        <v>47</v>
      </c>
      <c r="B33" s="37" t="s">
        <v>48</v>
      </c>
      <c r="C33" s="38" t="s">
        <v>52</v>
      </c>
      <c r="D33" s="407" t="s">
        <v>50</v>
      </c>
      <c r="E33" s="408"/>
      <c r="F33" s="408"/>
      <c r="G33" s="409"/>
      <c r="H33" s="414" t="s">
        <v>54</v>
      </c>
      <c r="I33" s="415"/>
      <c r="J33" s="415"/>
      <c r="K33" s="415"/>
    </row>
    <row r="34" spans="1:11" s="15" customFormat="1" ht="16.5" thickBot="1">
      <c r="A34" s="544" t="s">
        <v>204</v>
      </c>
      <c r="B34" s="208"/>
      <c r="C34" s="40"/>
      <c r="D34" s="477"/>
      <c r="E34" s="478"/>
      <c r="F34" s="478"/>
      <c r="G34" s="479"/>
      <c r="H34" s="461" t="s">
        <v>422</v>
      </c>
      <c r="I34" s="462"/>
      <c r="J34" s="462"/>
      <c r="K34" s="462"/>
    </row>
    <row r="35" spans="1:11" s="15" customFormat="1" ht="99" customHeight="1" thickBot="1">
      <c r="A35" s="544"/>
      <c r="B35" s="319" t="s">
        <v>525</v>
      </c>
      <c r="C35" s="40">
        <v>3</v>
      </c>
      <c r="D35" s="477" t="s">
        <v>420</v>
      </c>
      <c r="E35" s="478"/>
      <c r="F35" s="478"/>
      <c r="G35" s="479"/>
      <c r="H35" s="461" t="s">
        <v>423</v>
      </c>
      <c r="I35" s="462"/>
      <c r="J35" s="462"/>
      <c r="K35" s="462"/>
    </row>
    <row r="36" spans="1:11" s="15" customFormat="1" ht="72" customHeight="1" thickBot="1">
      <c r="A36" s="544"/>
      <c r="B36" s="339" t="s">
        <v>521</v>
      </c>
      <c r="C36" s="40">
        <v>1</v>
      </c>
      <c r="D36" s="477" t="s">
        <v>410</v>
      </c>
      <c r="E36" s="478"/>
      <c r="F36" s="478"/>
      <c r="G36" s="479"/>
      <c r="H36" s="461" t="s">
        <v>423</v>
      </c>
      <c r="I36" s="462"/>
      <c r="J36" s="462"/>
      <c r="K36" s="462"/>
    </row>
    <row r="37" spans="1:11" s="15" customFormat="1" ht="32.25" thickBot="1">
      <c r="A37" s="544"/>
      <c r="B37" s="208" t="s">
        <v>141</v>
      </c>
      <c r="C37" s="40">
        <v>1</v>
      </c>
      <c r="D37" s="477" t="s">
        <v>547</v>
      </c>
      <c r="E37" s="478"/>
      <c r="F37" s="478"/>
      <c r="G37" s="479"/>
      <c r="H37" s="461" t="s">
        <v>411</v>
      </c>
      <c r="I37" s="462"/>
      <c r="J37" s="462"/>
      <c r="K37" s="462"/>
    </row>
    <row r="38" spans="1:11" s="15" customFormat="1" ht="128.25" customHeight="1" thickBot="1">
      <c r="A38" s="544" t="s">
        <v>205</v>
      </c>
      <c r="B38" s="325" t="s">
        <v>524</v>
      </c>
      <c r="C38" s="40">
        <v>1</v>
      </c>
      <c r="D38" s="477" t="s">
        <v>420</v>
      </c>
      <c r="E38" s="478"/>
      <c r="F38" s="478"/>
      <c r="G38" s="479"/>
      <c r="H38" s="461" t="s">
        <v>423</v>
      </c>
      <c r="I38" s="462"/>
      <c r="J38" s="462"/>
      <c r="K38" s="462"/>
    </row>
    <row r="39" spans="1:11" s="15" customFormat="1" ht="24.75" customHeight="1" thickBot="1">
      <c r="A39" s="544"/>
      <c r="B39" s="82"/>
      <c r="C39" s="40"/>
      <c r="D39" s="477"/>
      <c r="E39" s="478"/>
      <c r="F39" s="478"/>
      <c r="G39" s="479"/>
      <c r="H39" s="461"/>
      <c r="I39" s="462"/>
      <c r="J39" s="462"/>
      <c r="K39" s="462"/>
    </row>
    <row r="40" spans="1:11" s="15" customFormat="1" ht="39.75" customHeight="1" thickBot="1">
      <c r="A40" s="544"/>
      <c r="B40" s="208" t="s">
        <v>546</v>
      </c>
      <c r="C40" s="40">
        <v>1</v>
      </c>
      <c r="D40" s="477" t="s">
        <v>421</v>
      </c>
      <c r="E40" s="478"/>
      <c r="F40" s="478"/>
      <c r="G40" s="479"/>
      <c r="H40" s="461" t="s">
        <v>411</v>
      </c>
      <c r="I40" s="462"/>
      <c r="J40" s="462"/>
      <c r="K40" s="462"/>
    </row>
    <row r="41" spans="1:11" s="15" customFormat="1">
      <c r="A41" s="545" t="s">
        <v>206</v>
      </c>
      <c r="B41" s="548"/>
      <c r="C41" s="445"/>
      <c r="D41" s="471" t="s">
        <v>419</v>
      </c>
      <c r="E41" s="472"/>
      <c r="F41" s="472"/>
      <c r="G41" s="473"/>
      <c r="H41" s="474" t="s">
        <v>424</v>
      </c>
      <c r="I41" s="542"/>
      <c r="J41" s="542"/>
      <c r="K41" s="543"/>
    </row>
    <row r="42" spans="1:11" s="15" customFormat="1">
      <c r="A42" s="546"/>
      <c r="B42" s="549"/>
      <c r="C42" s="551"/>
      <c r="D42" s="539"/>
      <c r="E42" s="540"/>
      <c r="F42" s="540"/>
      <c r="G42" s="541"/>
      <c r="H42" s="539"/>
      <c r="I42" s="540"/>
      <c r="J42" s="540"/>
      <c r="K42" s="541"/>
    </row>
    <row r="43" spans="1:11" s="15" customFormat="1">
      <c r="A43" s="546"/>
      <c r="B43" s="549"/>
      <c r="C43" s="551"/>
      <c r="D43" s="539"/>
      <c r="E43" s="540"/>
      <c r="F43" s="540"/>
      <c r="G43" s="541"/>
      <c r="H43" s="539"/>
      <c r="I43" s="540"/>
      <c r="J43" s="540"/>
      <c r="K43" s="541"/>
    </row>
    <row r="44" spans="1:11" s="15" customFormat="1">
      <c r="A44" s="546"/>
      <c r="B44" s="549"/>
      <c r="C44" s="551"/>
      <c r="D44" s="539"/>
      <c r="E44" s="540"/>
      <c r="F44" s="540"/>
      <c r="G44" s="541"/>
      <c r="H44" s="539"/>
      <c r="I44" s="540"/>
      <c r="J44" s="540"/>
      <c r="K44" s="541"/>
    </row>
    <row r="45" spans="1:11" s="15" customFormat="1" ht="71.25" customHeight="1" thickBot="1">
      <c r="A45" s="547"/>
      <c r="B45" s="550"/>
      <c r="C45" s="456"/>
      <c r="D45" s="450"/>
      <c r="E45" s="451"/>
      <c r="F45" s="451"/>
      <c r="G45" s="452"/>
      <c r="H45" s="450"/>
      <c r="I45" s="451"/>
      <c r="J45" s="451"/>
      <c r="K45" s="452"/>
    </row>
    <row r="46" spans="1:11" s="15" customFormat="1" ht="16.5" thickBot="1">
      <c r="A46" s="39"/>
      <c r="B46" s="82"/>
      <c r="C46" s="40"/>
      <c r="D46" s="477"/>
      <c r="E46" s="478"/>
      <c r="F46" s="478"/>
      <c r="G46" s="479"/>
      <c r="H46" s="461"/>
      <c r="I46" s="462"/>
      <c r="J46" s="462"/>
      <c r="K46" s="462"/>
    </row>
    <row r="47" spans="1:11" ht="19.5" thickBot="1">
      <c r="B47" s="34" t="s">
        <v>27</v>
      </c>
      <c r="C47" s="35">
        <v>7</v>
      </c>
    </row>
  </sheetData>
  <sheetProtection formatRows="0"/>
  <mergeCells count="52">
    <mergeCell ref="A34:A37"/>
    <mergeCell ref="A38:A40"/>
    <mergeCell ref="A41:A45"/>
    <mergeCell ref="B41:B45"/>
    <mergeCell ref="C41:C45"/>
    <mergeCell ref="H37:K37"/>
    <mergeCell ref="H38:K38"/>
    <mergeCell ref="H35:K35"/>
    <mergeCell ref="D46:G46"/>
    <mergeCell ref="D39:G39"/>
    <mergeCell ref="D40:G40"/>
    <mergeCell ref="H46:K46"/>
    <mergeCell ref="H39:K39"/>
    <mergeCell ref="H40:K40"/>
    <mergeCell ref="D38:G38"/>
    <mergeCell ref="D41:G45"/>
    <mergeCell ref="H41:K45"/>
    <mergeCell ref="D37:G37"/>
    <mergeCell ref="D36:G36"/>
    <mergeCell ref="D34:G34"/>
    <mergeCell ref="H36:K36"/>
    <mergeCell ref="D35:G35"/>
    <mergeCell ref="H34:K34"/>
    <mergeCell ref="P8:R8"/>
    <mergeCell ref="H33:K33"/>
    <mergeCell ref="A7:A9"/>
    <mergeCell ref="A17:A19"/>
    <mergeCell ref="A13:A14"/>
    <mergeCell ref="A15:A16"/>
    <mergeCell ref="A10:A11"/>
    <mergeCell ref="A25:B25"/>
    <mergeCell ref="A26:B26"/>
    <mergeCell ref="A20:A21"/>
    <mergeCell ref="A28:B28"/>
    <mergeCell ref="D33:G33"/>
    <mergeCell ref="A27:B27"/>
    <mergeCell ref="C2:N2"/>
    <mergeCell ref="O8:O9"/>
    <mergeCell ref="B7:B9"/>
    <mergeCell ref="C7:D7"/>
    <mergeCell ref="E7:E9"/>
    <mergeCell ref="F7:N7"/>
    <mergeCell ref="C8:C9"/>
    <mergeCell ref="D8:D9"/>
    <mergeCell ref="F8:G8"/>
    <mergeCell ref="H8:H9"/>
    <mergeCell ref="I8:I9"/>
    <mergeCell ref="J8:J9"/>
    <mergeCell ref="K8:L8"/>
    <mergeCell ref="M8:M9"/>
    <mergeCell ref="N8:N9"/>
    <mergeCell ref="O7:R7"/>
  </mergeCells>
  <hyperlinks>
    <hyperlink ref="H12" r:id="rId1"/>
  </hyperlinks>
  <pageMargins left="0.19685039370078741" right="0.15748031496062992" top="0.31496062992125984" bottom="0.35433070866141736" header="0.31496062992125984" footer="0.31496062992125984"/>
  <pageSetup paperSize="9" scale="27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9"/>
  <sheetViews>
    <sheetView zoomScale="75" zoomScaleNormal="7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43" sqref="B43:B47"/>
    </sheetView>
  </sheetViews>
  <sheetFormatPr defaultColWidth="8.85546875" defaultRowHeight="15"/>
  <cols>
    <col min="1" max="1" width="22" customWidth="1"/>
    <col min="2" max="2" width="27.28515625" customWidth="1"/>
    <col min="3" max="3" width="9.140625" customWidth="1"/>
    <col min="4" max="4" width="9" customWidth="1"/>
    <col min="8" max="8" width="36" customWidth="1"/>
    <col min="9" max="9" width="15.42578125" customWidth="1"/>
    <col min="13" max="13" width="22.42578125" customWidth="1"/>
    <col min="14" max="14" width="20.42578125" customWidth="1"/>
    <col min="15" max="15" width="34.140625" customWidth="1"/>
    <col min="16" max="16" width="18.85546875" customWidth="1"/>
    <col min="17" max="17" width="19.28515625" customWidth="1"/>
    <col min="18" max="18" width="19" customWidth="1"/>
  </cols>
  <sheetData>
    <row r="1" spans="1:18" ht="9" customHeight="1">
      <c r="C1" s="1"/>
    </row>
    <row r="2" spans="1:18" ht="20.25">
      <c r="A2" s="9"/>
      <c r="C2" s="418" t="s">
        <v>260</v>
      </c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</row>
    <row r="3" spans="1:18" ht="20.25">
      <c r="A3" s="9"/>
      <c r="D3" s="178"/>
      <c r="E3" s="178"/>
      <c r="F3" s="178"/>
      <c r="G3" s="179" t="s">
        <v>40</v>
      </c>
      <c r="H3" s="187">
        <v>5</v>
      </c>
      <c r="I3" s="15"/>
      <c r="J3" s="15"/>
      <c r="K3" s="15"/>
      <c r="L3" s="15"/>
      <c r="M3" s="15"/>
    </row>
    <row r="4" spans="1:18" ht="15.75">
      <c r="D4" s="178"/>
      <c r="E4" s="178"/>
      <c r="F4" s="178"/>
      <c r="G4" s="179" t="s">
        <v>41</v>
      </c>
      <c r="H4" s="187">
        <v>34</v>
      </c>
      <c r="I4" s="15"/>
      <c r="J4" s="15"/>
      <c r="K4" s="15"/>
      <c r="L4" s="15"/>
      <c r="M4" s="15"/>
    </row>
    <row r="5" spans="1:18" ht="15.75">
      <c r="D5" s="178"/>
      <c r="E5" s="178"/>
      <c r="F5" s="178"/>
      <c r="G5" s="179" t="s">
        <v>83</v>
      </c>
      <c r="H5" s="187" t="s">
        <v>108</v>
      </c>
      <c r="I5" s="15"/>
      <c r="J5" s="15"/>
      <c r="K5" s="15"/>
      <c r="L5" s="15"/>
      <c r="M5" s="15"/>
    </row>
    <row r="6" spans="1:18" ht="16.5" thickBot="1">
      <c r="D6" s="178"/>
      <c r="E6" s="178"/>
      <c r="F6" s="178"/>
      <c r="G6" s="178"/>
      <c r="H6" s="178"/>
    </row>
    <row r="7" spans="1:18" ht="53.1" customHeight="1" thickBot="1">
      <c r="A7" s="536" t="s">
        <v>0</v>
      </c>
      <c r="B7" s="504" t="s">
        <v>1</v>
      </c>
      <c r="C7" s="494" t="s">
        <v>66</v>
      </c>
      <c r="D7" s="494"/>
      <c r="E7" s="510" t="s">
        <v>28</v>
      </c>
      <c r="F7" s="436" t="s">
        <v>2</v>
      </c>
      <c r="G7" s="437"/>
      <c r="H7" s="437"/>
      <c r="I7" s="437"/>
      <c r="J7" s="437"/>
      <c r="K7" s="437"/>
      <c r="L7" s="437"/>
      <c r="M7" s="437"/>
      <c r="N7" s="437"/>
      <c r="O7" s="491" t="s">
        <v>3</v>
      </c>
      <c r="P7" s="491"/>
      <c r="Q7" s="491"/>
      <c r="R7" s="491"/>
    </row>
    <row r="8" spans="1:18" ht="81" customHeight="1" thickBot="1">
      <c r="A8" s="537"/>
      <c r="B8" s="505"/>
      <c r="C8" s="392" t="s">
        <v>106</v>
      </c>
      <c r="D8" s="392" t="s">
        <v>72</v>
      </c>
      <c r="E8" s="511"/>
      <c r="F8" s="394" t="s">
        <v>129</v>
      </c>
      <c r="G8" s="395"/>
      <c r="H8" s="481" t="s">
        <v>127</v>
      </c>
      <c r="I8" s="483" t="s">
        <v>102</v>
      </c>
      <c r="J8" s="485" t="s">
        <v>4</v>
      </c>
      <c r="K8" s="487" t="s">
        <v>103</v>
      </c>
      <c r="L8" s="488"/>
      <c r="M8" s="489" t="s">
        <v>101</v>
      </c>
      <c r="N8" s="495" t="s">
        <v>96</v>
      </c>
      <c r="O8" s="480" t="s">
        <v>35</v>
      </c>
      <c r="P8" s="492" t="s">
        <v>194</v>
      </c>
      <c r="Q8" s="493"/>
      <c r="R8" s="493"/>
    </row>
    <row r="9" spans="1:18" ht="41.1" customHeight="1" thickBot="1">
      <c r="A9" s="538"/>
      <c r="B9" s="506"/>
      <c r="C9" s="393"/>
      <c r="D9" s="393"/>
      <c r="E9" s="511"/>
      <c r="F9" s="62" t="s">
        <v>5</v>
      </c>
      <c r="G9" s="61" t="s">
        <v>6</v>
      </c>
      <c r="H9" s="482"/>
      <c r="I9" s="484"/>
      <c r="J9" s="486"/>
      <c r="K9" s="126" t="s">
        <v>95</v>
      </c>
      <c r="L9" s="70" t="s">
        <v>93</v>
      </c>
      <c r="M9" s="490"/>
      <c r="N9" s="495"/>
      <c r="O9" s="480"/>
      <c r="P9" s="150" t="s">
        <v>112</v>
      </c>
      <c r="Q9" s="150" t="s">
        <v>113</v>
      </c>
      <c r="R9" s="150" t="s">
        <v>114</v>
      </c>
    </row>
    <row r="10" spans="1:18" ht="60.75" thickBot="1">
      <c r="A10" s="390" t="s">
        <v>80</v>
      </c>
      <c r="B10" s="4" t="s">
        <v>7</v>
      </c>
      <c r="C10" s="10">
        <v>6</v>
      </c>
      <c r="D10" s="10"/>
      <c r="E10" s="6">
        <f t="shared" ref="E10:E24" si="0">C10+D10</f>
        <v>6</v>
      </c>
      <c r="F10" s="20" t="s">
        <v>247</v>
      </c>
      <c r="G10" s="11" t="s">
        <v>248</v>
      </c>
      <c r="H10" s="222" t="s">
        <v>250</v>
      </c>
      <c r="I10" s="22" t="s">
        <v>36</v>
      </c>
      <c r="J10" s="64" t="s">
        <v>31</v>
      </c>
      <c r="K10" s="64" t="s">
        <v>234</v>
      </c>
      <c r="L10" s="66" t="s">
        <v>234</v>
      </c>
      <c r="M10" s="22"/>
      <c r="N10" s="109"/>
      <c r="O10" s="231" t="s">
        <v>454</v>
      </c>
      <c r="P10" s="110" t="s">
        <v>32</v>
      </c>
      <c r="Q10" s="134"/>
      <c r="R10" s="134"/>
    </row>
    <row r="11" spans="1:18" ht="60.75" thickBot="1">
      <c r="A11" s="391"/>
      <c r="B11" s="3" t="s">
        <v>8</v>
      </c>
      <c r="C11" s="10">
        <v>3</v>
      </c>
      <c r="D11" s="10"/>
      <c r="E11" s="6">
        <f t="shared" si="0"/>
        <v>3</v>
      </c>
      <c r="F11" s="23" t="s">
        <v>90</v>
      </c>
      <c r="G11" s="12" t="s">
        <v>104</v>
      </c>
      <c r="H11" s="224" t="s">
        <v>251</v>
      </c>
      <c r="I11" s="25" t="s">
        <v>36</v>
      </c>
      <c r="J11" s="66" t="s">
        <v>31</v>
      </c>
      <c r="K11" s="66" t="s">
        <v>234</v>
      </c>
      <c r="L11" s="66" t="s">
        <v>234</v>
      </c>
      <c r="M11" s="108"/>
      <c r="N11" s="25"/>
      <c r="O11" s="256" t="s">
        <v>455</v>
      </c>
      <c r="P11" s="112" t="s">
        <v>32</v>
      </c>
      <c r="Q11" s="131"/>
      <c r="R11" s="131"/>
    </row>
    <row r="12" spans="1:18" ht="45.75" thickBot="1">
      <c r="A12" s="83" t="s">
        <v>79</v>
      </c>
      <c r="B12" s="3" t="s">
        <v>9</v>
      </c>
      <c r="C12" s="10">
        <v>3</v>
      </c>
      <c r="D12" s="10"/>
      <c r="E12" s="6">
        <f t="shared" si="0"/>
        <v>3</v>
      </c>
      <c r="F12" s="23" t="s">
        <v>90</v>
      </c>
      <c r="G12" s="12" t="s">
        <v>104</v>
      </c>
      <c r="H12" s="239" t="s">
        <v>269</v>
      </c>
      <c r="I12" s="25" t="s">
        <v>36</v>
      </c>
      <c r="J12" s="66" t="s">
        <v>31</v>
      </c>
      <c r="K12" s="66" t="s">
        <v>234</v>
      </c>
      <c r="L12" s="66" t="s">
        <v>234</v>
      </c>
      <c r="M12" s="25"/>
      <c r="N12" s="111"/>
      <c r="O12" s="25" t="s">
        <v>425</v>
      </c>
      <c r="P12" s="112" t="s">
        <v>32</v>
      </c>
      <c r="Q12" s="131"/>
      <c r="R12" s="131"/>
    </row>
    <row r="13" spans="1:18" ht="64.5" customHeight="1" thickBot="1">
      <c r="A13" s="421" t="s">
        <v>10</v>
      </c>
      <c r="B13" s="3" t="s">
        <v>11</v>
      </c>
      <c r="C13" s="10">
        <v>5</v>
      </c>
      <c r="D13" s="10">
        <v>1</v>
      </c>
      <c r="E13" s="6">
        <f t="shared" si="0"/>
        <v>6</v>
      </c>
      <c r="F13" s="117" t="s">
        <v>247</v>
      </c>
      <c r="G13" s="12" t="s">
        <v>248</v>
      </c>
      <c r="H13" s="232" t="s">
        <v>252</v>
      </c>
      <c r="I13" s="25" t="s">
        <v>36</v>
      </c>
      <c r="J13" s="66" t="s">
        <v>31</v>
      </c>
      <c r="K13" s="66" t="s">
        <v>234</v>
      </c>
      <c r="L13" s="66" t="s">
        <v>234</v>
      </c>
      <c r="M13" s="25"/>
      <c r="N13" s="111"/>
      <c r="O13" s="227" t="s">
        <v>456</v>
      </c>
      <c r="P13" s="112" t="s">
        <v>32</v>
      </c>
      <c r="Q13" s="131"/>
      <c r="R13" s="131"/>
    </row>
    <row r="14" spans="1:18" ht="23.25" customHeight="1" thickBot="1">
      <c r="A14" s="421"/>
      <c r="B14" s="13" t="s">
        <v>12</v>
      </c>
      <c r="C14" s="10"/>
      <c r="D14" s="10"/>
      <c r="E14" s="6">
        <f t="shared" si="0"/>
        <v>0</v>
      </c>
      <c r="F14" s="23"/>
      <c r="G14" s="12"/>
      <c r="H14" s="25"/>
      <c r="I14" s="25"/>
      <c r="J14" s="66"/>
      <c r="K14" s="66"/>
      <c r="L14" s="66"/>
      <c r="M14" s="25"/>
      <c r="N14" s="111"/>
      <c r="O14" s="25"/>
      <c r="P14" s="112"/>
      <c r="Q14" s="131"/>
      <c r="R14" s="131"/>
    </row>
    <row r="15" spans="1:18" ht="121.5" customHeight="1" thickBot="1">
      <c r="A15" s="421" t="s">
        <v>13</v>
      </c>
      <c r="B15" s="3" t="s">
        <v>14</v>
      </c>
      <c r="C15" s="10">
        <v>3</v>
      </c>
      <c r="D15" s="10"/>
      <c r="E15" s="6">
        <f t="shared" si="0"/>
        <v>3</v>
      </c>
      <c r="F15" s="23" t="s">
        <v>90</v>
      </c>
      <c r="G15" s="12" t="s">
        <v>104</v>
      </c>
      <c r="H15" s="25" t="s">
        <v>261</v>
      </c>
      <c r="I15" s="25" t="s">
        <v>36</v>
      </c>
      <c r="J15" s="66" t="s">
        <v>31</v>
      </c>
      <c r="K15" s="66" t="s">
        <v>234</v>
      </c>
      <c r="L15" s="66" t="s">
        <v>234</v>
      </c>
      <c r="M15" s="25"/>
      <c r="N15" s="111"/>
      <c r="O15" s="25" t="s">
        <v>477</v>
      </c>
      <c r="P15" s="112" t="s">
        <v>478</v>
      </c>
      <c r="Q15" s="131"/>
      <c r="R15" s="131"/>
    </row>
    <row r="16" spans="1:18" ht="60.75" thickBot="1">
      <c r="A16" s="421"/>
      <c r="B16" s="3" t="s">
        <v>16</v>
      </c>
      <c r="C16" s="10">
        <v>1</v>
      </c>
      <c r="D16" s="10"/>
      <c r="E16" s="6">
        <f t="shared" si="0"/>
        <v>1</v>
      </c>
      <c r="F16" s="23" t="s">
        <v>238</v>
      </c>
      <c r="G16" s="12" t="s">
        <v>227</v>
      </c>
      <c r="H16" s="233" t="s">
        <v>253</v>
      </c>
      <c r="I16" s="25" t="s">
        <v>36</v>
      </c>
      <c r="J16" s="66" t="s">
        <v>31</v>
      </c>
      <c r="K16" s="66" t="s">
        <v>234</v>
      </c>
      <c r="L16" s="66" t="s">
        <v>234</v>
      </c>
      <c r="M16" s="25"/>
      <c r="N16" s="111"/>
      <c r="O16" s="225" t="s">
        <v>324</v>
      </c>
      <c r="P16" s="112" t="s">
        <v>32</v>
      </c>
      <c r="Q16" s="131"/>
      <c r="R16" s="131"/>
    </row>
    <row r="17" spans="1:18" ht="22.5" customHeight="1" thickBot="1">
      <c r="A17" s="421" t="s">
        <v>17</v>
      </c>
      <c r="B17" s="3" t="s">
        <v>18</v>
      </c>
      <c r="C17" s="10"/>
      <c r="D17" s="10"/>
      <c r="E17" s="6">
        <f t="shared" si="0"/>
        <v>0</v>
      </c>
      <c r="F17" s="23"/>
      <c r="G17" s="12"/>
      <c r="H17" s="25"/>
      <c r="I17" s="25"/>
      <c r="J17" s="66"/>
      <c r="K17" s="66"/>
      <c r="L17" s="66"/>
      <c r="M17" s="25"/>
      <c r="N17" s="111"/>
      <c r="O17" s="25"/>
      <c r="P17" s="112"/>
      <c r="Q17" s="131"/>
      <c r="R17" s="131"/>
    </row>
    <row r="18" spans="1:18" ht="24" customHeight="1" thickBot="1">
      <c r="A18" s="421"/>
      <c r="B18" s="3" t="s">
        <v>19</v>
      </c>
      <c r="C18" s="10"/>
      <c r="D18" s="10"/>
      <c r="E18" s="6">
        <f t="shared" si="0"/>
        <v>0</v>
      </c>
      <c r="F18" s="23"/>
      <c r="G18" s="12"/>
      <c r="H18" s="25"/>
      <c r="I18" s="25"/>
      <c r="J18" s="66"/>
      <c r="K18" s="66"/>
      <c r="L18" s="66"/>
      <c r="M18" s="25"/>
      <c r="N18" s="111"/>
      <c r="O18" s="25"/>
      <c r="P18" s="112"/>
      <c r="Q18" s="131"/>
      <c r="R18" s="131"/>
    </row>
    <row r="19" spans="1:18" ht="62.25" customHeight="1" thickBot="1">
      <c r="A19" s="421"/>
      <c r="B19" s="3" t="s">
        <v>20</v>
      </c>
      <c r="C19" s="10">
        <v>1</v>
      </c>
      <c r="D19" s="10"/>
      <c r="E19" s="6">
        <f t="shared" si="0"/>
        <v>1</v>
      </c>
      <c r="F19" s="23" t="s">
        <v>238</v>
      </c>
      <c r="G19" s="12" t="s">
        <v>227</v>
      </c>
      <c r="H19" s="25" t="s">
        <v>255</v>
      </c>
      <c r="I19" s="25" t="s">
        <v>36</v>
      </c>
      <c r="J19" s="66" t="s">
        <v>31</v>
      </c>
      <c r="K19" s="66" t="s">
        <v>234</v>
      </c>
      <c r="L19" s="66" t="s">
        <v>234</v>
      </c>
      <c r="M19" s="25"/>
      <c r="N19" s="111"/>
      <c r="O19" s="225" t="s">
        <v>262</v>
      </c>
      <c r="P19" s="112" t="s">
        <v>32</v>
      </c>
      <c r="Q19" s="131"/>
      <c r="R19" s="131"/>
    </row>
    <row r="20" spans="1:18" ht="53.25" customHeight="1" thickBot="1">
      <c r="A20" s="421" t="s">
        <v>21</v>
      </c>
      <c r="B20" s="3" t="s">
        <v>22</v>
      </c>
      <c r="C20" s="10">
        <v>1</v>
      </c>
      <c r="D20" s="10"/>
      <c r="E20" s="6">
        <f t="shared" si="0"/>
        <v>1</v>
      </c>
      <c r="F20" s="23" t="s">
        <v>238</v>
      </c>
      <c r="G20" s="12" t="s">
        <v>227</v>
      </c>
      <c r="H20" s="25" t="s">
        <v>256</v>
      </c>
      <c r="I20" s="25" t="s">
        <v>36</v>
      </c>
      <c r="J20" s="66" t="s">
        <v>31</v>
      </c>
      <c r="K20" s="66" t="s">
        <v>234</v>
      </c>
      <c r="L20" s="66" t="s">
        <v>234</v>
      </c>
      <c r="M20" s="25"/>
      <c r="N20" s="111"/>
      <c r="O20" s="225" t="s">
        <v>457</v>
      </c>
      <c r="P20" s="112" t="s">
        <v>32</v>
      </c>
      <c r="Q20" s="131"/>
      <c r="R20" s="131"/>
    </row>
    <row r="21" spans="1:18" ht="56.25" customHeight="1" thickBot="1">
      <c r="A21" s="421"/>
      <c r="B21" s="3" t="s">
        <v>26</v>
      </c>
      <c r="C21" s="10">
        <v>1</v>
      </c>
      <c r="D21" s="10"/>
      <c r="E21" s="6">
        <f>C21+D21</f>
        <v>1</v>
      </c>
      <c r="F21" s="23" t="s">
        <v>238</v>
      </c>
      <c r="G21" s="12" t="s">
        <v>227</v>
      </c>
      <c r="H21" s="25" t="s">
        <v>257</v>
      </c>
      <c r="I21" s="25" t="s">
        <v>36</v>
      </c>
      <c r="J21" s="66" t="s">
        <v>31</v>
      </c>
      <c r="K21" s="66" t="s">
        <v>234</v>
      </c>
      <c r="L21" s="66" t="s">
        <v>234</v>
      </c>
      <c r="M21" s="25"/>
      <c r="N21" s="111"/>
      <c r="O21" s="230" t="s">
        <v>458</v>
      </c>
      <c r="P21" s="112" t="s">
        <v>32</v>
      </c>
      <c r="Q21" s="131"/>
      <c r="R21" s="131"/>
    </row>
    <row r="22" spans="1:18" ht="75.75" thickBot="1">
      <c r="A22" s="2" t="s">
        <v>24</v>
      </c>
      <c r="B22" s="3" t="s">
        <v>132</v>
      </c>
      <c r="C22" s="10">
        <v>2</v>
      </c>
      <c r="D22" s="10"/>
      <c r="E22" s="6">
        <f t="shared" si="0"/>
        <v>2</v>
      </c>
      <c r="F22" s="23" t="s">
        <v>239</v>
      </c>
      <c r="G22" s="12" t="s">
        <v>225</v>
      </c>
      <c r="H22" s="222" t="s">
        <v>263</v>
      </c>
      <c r="I22" s="25" t="s">
        <v>36</v>
      </c>
      <c r="J22" s="66" t="s">
        <v>31</v>
      </c>
      <c r="K22" s="66" t="s">
        <v>234</v>
      </c>
      <c r="L22" s="66" t="s">
        <v>234</v>
      </c>
      <c r="M22" s="25"/>
      <c r="N22" s="111"/>
      <c r="O22" s="227" t="s">
        <v>325</v>
      </c>
      <c r="P22" s="112" t="s">
        <v>32</v>
      </c>
      <c r="Q22" s="131"/>
      <c r="R22" s="131"/>
    </row>
    <row r="23" spans="1:18" ht="57" customHeight="1" thickBot="1">
      <c r="A23" s="3" t="s">
        <v>25</v>
      </c>
      <c r="B23" s="3" t="s">
        <v>25</v>
      </c>
      <c r="C23" s="10">
        <v>3</v>
      </c>
      <c r="D23" s="10"/>
      <c r="E23" s="6">
        <f t="shared" si="0"/>
        <v>3</v>
      </c>
      <c r="F23" s="23" t="s">
        <v>90</v>
      </c>
      <c r="G23" s="12" t="s">
        <v>104</v>
      </c>
      <c r="H23" s="222" t="s">
        <v>259</v>
      </c>
      <c r="I23" s="25" t="s">
        <v>36</v>
      </c>
      <c r="J23" s="66" t="s">
        <v>31</v>
      </c>
      <c r="K23" s="66" t="s">
        <v>234</v>
      </c>
      <c r="L23" s="66" t="s">
        <v>234</v>
      </c>
      <c r="M23" s="25"/>
      <c r="N23" s="111"/>
      <c r="O23" s="227" t="s">
        <v>326</v>
      </c>
      <c r="P23" s="234" t="s">
        <v>32</v>
      </c>
      <c r="Q23" s="131"/>
      <c r="R23" s="131"/>
    </row>
    <row r="24" spans="1:18" ht="19.5" thickBot="1">
      <c r="A24" s="30"/>
      <c r="B24" s="13"/>
      <c r="C24" s="10"/>
      <c r="D24" s="10"/>
      <c r="E24" s="6">
        <f t="shared" si="0"/>
        <v>0</v>
      </c>
      <c r="F24" s="23"/>
      <c r="G24" s="12"/>
      <c r="H24" s="25"/>
      <c r="I24" s="25"/>
      <c r="J24" s="66"/>
      <c r="K24" s="66"/>
      <c r="L24" s="66"/>
      <c r="M24" s="25"/>
      <c r="N24" s="111"/>
      <c r="O24" s="25"/>
      <c r="P24" s="112"/>
      <c r="Q24" s="131"/>
      <c r="R24" s="131"/>
    </row>
    <row r="25" spans="1:18" ht="36" customHeight="1" thickBot="1">
      <c r="A25" s="496" t="s">
        <v>73</v>
      </c>
      <c r="B25" s="497"/>
      <c r="C25" s="18"/>
      <c r="D25" s="18"/>
      <c r="E25" s="6"/>
      <c r="F25" s="23"/>
      <c r="G25" s="12"/>
      <c r="H25" s="25"/>
      <c r="I25" s="25"/>
      <c r="J25" s="66"/>
      <c r="K25" s="68"/>
      <c r="L25" s="68"/>
      <c r="M25" s="27"/>
      <c r="N25" s="113"/>
      <c r="O25" s="25"/>
      <c r="P25" s="114"/>
      <c r="Q25" s="131"/>
      <c r="R25" s="131"/>
    </row>
    <row r="26" spans="1:18" ht="19.5" thickBot="1">
      <c r="A26" s="498"/>
      <c r="B26" s="499"/>
      <c r="C26" s="18"/>
      <c r="D26" s="10"/>
      <c r="E26" s="6">
        <f t="shared" ref="E26:E27" si="1">D26</f>
        <v>0</v>
      </c>
      <c r="F26" s="23"/>
      <c r="G26" s="12"/>
      <c r="H26" s="25"/>
      <c r="I26" s="25"/>
      <c r="J26" s="66"/>
      <c r="K26" s="68"/>
      <c r="L26" s="68"/>
      <c r="M26" s="27"/>
      <c r="N26" s="113"/>
      <c r="O26" s="25"/>
      <c r="P26" s="114"/>
      <c r="Q26" s="131"/>
      <c r="R26" s="131"/>
    </row>
    <row r="27" spans="1:18" ht="19.5" thickBot="1">
      <c r="A27" s="512"/>
      <c r="B27" s="513"/>
      <c r="C27" s="18"/>
      <c r="D27" s="10"/>
      <c r="E27" s="6">
        <f t="shared" si="1"/>
        <v>0</v>
      </c>
      <c r="F27" s="23"/>
      <c r="G27" s="12"/>
      <c r="H27" s="25"/>
      <c r="I27" s="25"/>
      <c r="J27" s="66"/>
      <c r="K27" s="68"/>
      <c r="L27" s="68"/>
      <c r="M27" s="27"/>
      <c r="N27" s="113"/>
      <c r="O27" s="25"/>
      <c r="P27" s="114"/>
      <c r="Q27" s="131"/>
      <c r="R27" s="131"/>
    </row>
    <row r="28" spans="1:18" ht="45.75" thickBot="1">
      <c r="A28" s="419" t="s">
        <v>27</v>
      </c>
      <c r="B28" s="420"/>
      <c r="C28" s="75">
        <f>SUM(C10:C27)</f>
        <v>29</v>
      </c>
      <c r="D28" s="75">
        <f>SUM(D10:D27)</f>
        <v>1</v>
      </c>
      <c r="E28" s="75">
        <f>C28+D28</f>
        <v>30</v>
      </c>
      <c r="F28" s="32" t="s">
        <v>45</v>
      </c>
      <c r="G28" s="33" t="s">
        <v>46</v>
      </c>
      <c r="P28" s="84"/>
    </row>
    <row r="29" spans="1:18" ht="21.75" thickBot="1">
      <c r="A29" s="8" t="s">
        <v>33</v>
      </c>
      <c r="B29" s="8"/>
      <c r="C29" s="190">
        <v>29</v>
      </c>
      <c r="D29" s="190">
        <v>1</v>
      </c>
      <c r="E29" s="29">
        <v>30</v>
      </c>
      <c r="F29" s="28">
        <v>7</v>
      </c>
      <c r="G29" s="28">
        <v>37</v>
      </c>
    </row>
    <row r="30" spans="1:18" ht="21.75" thickBot="1">
      <c r="A30" s="8" t="s">
        <v>34</v>
      </c>
      <c r="B30" s="8"/>
      <c r="C30" s="190">
        <v>28</v>
      </c>
      <c r="D30" s="190">
        <v>5</v>
      </c>
      <c r="E30" s="29">
        <v>33</v>
      </c>
      <c r="F30" s="28">
        <v>6</v>
      </c>
      <c r="G30" s="28">
        <v>39</v>
      </c>
    </row>
    <row r="32" spans="1:18" ht="15.75" thickBot="1"/>
    <row r="33" spans="1:11" ht="48.75" customHeight="1" thickBot="1">
      <c r="A33" s="36" t="s">
        <v>47</v>
      </c>
      <c r="B33" s="139" t="s">
        <v>48</v>
      </c>
      <c r="C33" s="140" t="s">
        <v>49</v>
      </c>
      <c r="D33" s="407" t="s">
        <v>50</v>
      </c>
      <c r="E33" s="408"/>
      <c r="F33" s="408"/>
      <c r="G33" s="409"/>
      <c r="H33" s="414" t="s">
        <v>54</v>
      </c>
      <c r="I33" s="415"/>
      <c r="J33" s="415"/>
      <c r="K33" s="415"/>
    </row>
    <row r="34" spans="1:11" s="15" customFormat="1" ht="144.75" customHeight="1" thickBot="1">
      <c r="A34" s="544" t="s">
        <v>204</v>
      </c>
      <c r="B34" s="326" t="s">
        <v>518</v>
      </c>
      <c r="C34" s="40"/>
      <c r="D34" s="478" t="s">
        <v>426</v>
      </c>
      <c r="E34" s="478"/>
      <c r="F34" s="478"/>
      <c r="G34" s="479"/>
      <c r="H34" s="461"/>
      <c r="I34" s="462"/>
      <c r="J34" s="462"/>
      <c r="K34" s="462"/>
    </row>
    <row r="35" spans="1:11" s="15" customFormat="1" ht="95.25" customHeight="1" thickBot="1">
      <c r="A35" s="544"/>
      <c r="B35" s="312" t="s">
        <v>519</v>
      </c>
      <c r="C35" s="40">
        <v>1</v>
      </c>
      <c r="D35" s="477" t="s">
        <v>427</v>
      </c>
      <c r="E35" s="478"/>
      <c r="F35" s="478"/>
      <c r="G35" s="479"/>
      <c r="H35" s="461"/>
      <c r="I35" s="462"/>
      <c r="J35" s="462"/>
      <c r="K35" s="462"/>
    </row>
    <row r="36" spans="1:11" s="15" customFormat="1" ht="101.25" customHeight="1" thickBot="1">
      <c r="A36" s="544"/>
      <c r="B36" s="313" t="s">
        <v>525</v>
      </c>
      <c r="C36" s="40">
        <v>3</v>
      </c>
      <c r="D36" s="477" t="s">
        <v>428</v>
      </c>
      <c r="E36" s="478"/>
      <c r="F36" s="478"/>
      <c r="G36" s="479"/>
      <c r="H36" s="461"/>
      <c r="I36" s="462"/>
      <c r="J36" s="462"/>
      <c r="K36" s="462"/>
    </row>
    <row r="37" spans="1:11" s="15" customFormat="1" ht="32.25" thickBot="1">
      <c r="A37" s="544"/>
      <c r="B37" s="208" t="s">
        <v>141</v>
      </c>
      <c r="C37" s="40">
        <v>1</v>
      </c>
      <c r="D37" s="477" t="s">
        <v>429</v>
      </c>
      <c r="E37" s="478"/>
      <c r="F37" s="478"/>
      <c r="G37" s="479"/>
      <c r="H37" s="461"/>
      <c r="I37" s="462"/>
      <c r="J37" s="462"/>
      <c r="K37" s="462"/>
    </row>
    <row r="38" spans="1:11" s="15" customFormat="1" ht="16.5" thickBot="1">
      <c r="A38" s="544"/>
      <c r="B38" s="208"/>
      <c r="C38" s="40"/>
      <c r="D38" s="477"/>
      <c r="E38" s="478"/>
      <c r="F38" s="478"/>
      <c r="G38" s="479"/>
      <c r="H38" s="461"/>
      <c r="I38" s="462"/>
      <c r="J38" s="462"/>
      <c r="K38" s="462"/>
    </row>
    <row r="39" spans="1:11" s="15" customFormat="1" ht="16.5" thickBot="1">
      <c r="A39" s="544"/>
      <c r="B39" s="52"/>
      <c r="C39" s="40"/>
      <c r="D39" s="477"/>
      <c r="E39" s="478"/>
      <c r="F39" s="478"/>
      <c r="G39" s="479"/>
      <c r="H39" s="461"/>
      <c r="I39" s="462"/>
      <c r="J39" s="462"/>
      <c r="K39" s="462"/>
    </row>
    <row r="40" spans="1:11" s="15" customFormat="1" ht="138.75" customHeight="1" thickBot="1">
      <c r="A40" s="544" t="s">
        <v>205</v>
      </c>
      <c r="B40" s="309" t="s">
        <v>524</v>
      </c>
      <c r="C40" s="40">
        <v>1</v>
      </c>
      <c r="D40" s="477" t="s">
        <v>428</v>
      </c>
      <c r="E40" s="478"/>
      <c r="F40" s="478"/>
      <c r="G40" s="479"/>
      <c r="H40" s="461"/>
      <c r="I40" s="462"/>
      <c r="J40" s="462"/>
      <c r="K40" s="462"/>
    </row>
    <row r="41" spans="1:11" s="15" customFormat="1" ht="16.5" thickBot="1">
      <c r="A41" s="544"/>
      <c r="B41" s="208"/>
      <c r="C41" s="40"/>
      <c r="D41" s="477"/>
      <c r="E41" s="478"/>
      <c r="F41" s="478"/>
      <c r="G41" s="479"/>
      <c r="H41" s="461"/>
      <c r="I41" s="462"/>
      <c r="J41" s="462"/>
      <c r="K41" s="462"/>
    </row>
    <row r="42" spans="1:11" s="15" customFormat="1" ht="76.5" customHeight="1" thickBot="1">
      <c r="A42" s="544"/>
      <c r="B42" s="208" t="s">
        <v>167</v>
      </c>
      <c r="C42" s="40">
        <v>1</v>
      </c>
      <c r="D42" s="477" t="s">
        <v>430</v>
      </c>
      <c r="E42" s="478"/>
      <c r="F42" s="478"/>
      <c r="G42" s="479"/>
      <c r="H42" s="461"/>
      <c r="I42" s="462"/>
      <c r="J42" s="462"/>
      <c r="K42" s="462"/>
    </row>
    <row r="43" spans="1:11" s="15" customFormat="1">
      <c r="A43" s="544" t="s">
        <v>206</v>
      </c>
      <c r="B43" s="552" t="s">
        <v>535</v>
      </c>
      <c r="C43" s="445"/>
      <c r="D43" s="471" t="s">
        <v>431</v>
      </c>
      <c r="E43" s="472"/>
      <c r="F43" s="472"/>
      <c r="G43" s="473"/>
      <c r="H43" s="474"/>
      <c r="I43" s="475"/>
      <c r="J43" s="475"/>
      <c r="K43" s="476"/>
    </row>
    <row r="44" spans="1:11" s="15" customFormat="1">
      <c r="A44" s="544"/>
      <c r="B44" s="553"/>
      <c r="C44" s="551"/>
      <c r="D44" s="539"/>
      <c r="E44" s="540"/>
      <c r="F44" s="540"/>
      <c r="G44" s="541"/>
      <c r="H44" s="539"/>
      <c r="I44" s="540"/>
      <c r="J44" s="540"/>
      <c r="K44" s="541"/>
    </row>
    <row r="45" spans="1:11" s="15" customFormat="1">
      <c r="A45" s="544"/>
      <c r="B45" s="553"/>
      <c r="C45" s="551"/>
      <c r="D45" s="539"/>
      <c r="E45" s="540"/>
      <c r="F45" s="540"/>
      <c r="G45" s="541"/>
      <c r="H45" s="539"/>
      <c r="I45" s="540"/>
      <c r="J45" s="540"/>
      <c r="K45" s="541"/>
    </row>
    <row r="46" spans="1:11" s="15" customFormat="1">
      <c r="A46" s="544"/>
      <c r="B46" s="553"/>
      <c r="C46" s="551"/>
      <c r="D46" s="539"/>
      <c r="E46" s="540"/>
      <c r="F46" s="540"/>
      <c r="G46" s="541"/>
      <c r="H46" s="539"/>
      <c r="I46" s="540"/>
      <c r="J46" s="540"/>
      <c r="K46" s="541"/>
    </row>
    <row r="47" spans="1:11" s="15" customFormat="1" ht="116.25" customHeight="1" thickBot="1">
      <c r="A47" s="544"/>
      <c r="B47" s="554"/>
      <c r="C47" s="456"/>
      <c r="D47" s="450"/>
      <c r="E47" s="451"/>
      <c r="F47" s="451"/>
      <c r="G47" s="452"/>
      <c r="H47" s="450"/>
      <c r="I47" s="451"/>
      <c r="J47" s="451"/>
      <c r="K47" s="452"/>
    </row>
    <row r="48" spans="1:11" s="15" customFormat="1" ht="16.5" thickBot="1">
      <c r="C48" s="40"/>
      <c r="D48" s="477"/>
      <c r="E48" s="478"/>
      <c r="F48" s="478"/>
      <c r="G48" s="479"/>
      <c r="H48" s="461"/>
      <c r="I48" s="462"/>
      <c r="J48" s="462"/>
      <c r="K48" s="462"/>
    </row>
    <row r="49" spans="2:3" ht="19.5" thickBot="1">
      <c r="B49" s="34" t="s">
        <v>27</v>
      </c>
      <c r="C49" s="35">
        <f>SUM(C34:C48)</f>
        <v>7</v>
      </c>
    </row>
  </sheetData>
  <sheetProtection formatRows="0"/>
  <mergeCells count="56">
    <mergeCell ref="H43:K47"/>
    <mergeCell ref="A34:A39"/>
    <mergeCell ref="A40:A42"/>
    <mergeCell ref="A43:A47"/>
    <mergeCell ref="B43:B47"/>
    <mergeCell ref="C43:C47"/>
    <mergeCell ref="H40:K40"/>
    <mergeCell ref="H35:K35"/>
    <mergeCell ref="H36:K36"/>
    <mergeCell ref="H37:K37"/>
    <mergeCell ref="D38:G38"/>
    <mergeCell ref="D39:G39"/>
    <mergeCell ref="H39:K39"/>
    <mergeCell ref="D37:G37"/>
    <mergeCell ref="A7:A9"/>
    <mergeCell ref="B7:B9"/>
    <mergeCell ref="C7:D7"/>
    <mergeCell ref="C8:C9"/>
    <mergeCell ref="D48:G48"/>
    <mergeCell ref="D41:G41"/>
    <mergeCell ref="D42:G42"/>
    <mergeCell ref="D43:G47"/>
    <mergeCell ref="D40:G40"/>
    <mergeCell ref="D34:G34"/>
    <mergeCell ref="D35:G35"/>
    <mergeCell ref="D36:G36"/>
    <mergeCell ref="E7:E9"/>
    <mergeCell ref="F7:N7"/>
    <mergeCell ref="D8:D9"/>
    <mergeCell ref="F8:G8"/>
    <mergeCell ref="A10:A11"/>
    <mergeCell ref="A13:A14"/>
    <mergeCell ref="A15:A16"/>
    <mergeCell ref="A17:A19"/>
    <mergeCell ref="A20:A21"/>
    <mergeCell ref="A27:B27"/>
    <mergeCell ref="A28:B28"/>
    <mergeCell ref="D33:G33"/>
    <mergeCell ref="A25:B25"/>
    <mergeCell ref="A26:B26"/>
    <mergeCell ref="O7:R7"/>
    <mergeCell ref="C2:N2"/>
    <mergeCell ref="H48:K48"/>
    <mergeCell ref="N8:N9"/>
    <mergeCell ref="H41:K41"/>
    <mergeCell ref="H42:K42"/>
    <mergeCell ref="H33:K33"/>
    <mergeCell ref="H34:K34"/>
    <mergeCell ref="H38:K38"/>
    <mergeCell ref="J8:J9"/>
    <mergeCell ref="K8:L8"/>
    <mergeCell ref="M8:M9"/>
    <mergeCell ref="P8:R8"/>
    <mergeCell ref="O8:O9"/>
    <mergeCell ref="H8:H9"/>
    <mergeCell ref="I8:I9"/>
  </mergeCells>
  <hyperlinks>
    <hyperlink ref="H13" r:id="rId1"/>
    <hyperlink ref="H22" r:id="rId2"/>
    <hyperlink ref="H23" r:id="rId3"/>
    <hyperlink ref="H12" r:id="rId4"/>
  </hyperlinks>
  <pageMargins left="0.15748031496062992" right="0.15748031496062992" top="0.31496062992125984" bottom="0.31496062992125984" header="0.31496062992125984" footer="0.31496062992125984"/>
  <pageSetup paperSize="9" scale="47" fitToHeight="5" orientation="landscape" horizontalDpi="300" verticalDpi="300" r:id="rId5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8"/>
  <sheetViews>
    <sheetView zoomScale="70" zoomScaleNormal="7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47" sqref="C47"/>
    </sheetView>
  </sheetViews>
  <sheetFormatPr defaultColWidth="8.85546875" defaultRowHeight="15"/>
  <cols>
    <col min="1" max="1" width="22" customWidth="1"/>
    <col min="2" max="2" width="27.28515625" customWidth="1"/>
    <col min="3" max="3" width="9.140625" customWidth="1"/>
    <col min="4" max="4" width="9" customWidth="1"/>
    <col min="7" max="7" width="9.28515625" customWidth="1"/>
    <col min="8" max="8" width="36" customWidth="1"/>
    <col min="9" max="9" width="22.42578125" customWidth="1"/>
    <col min="13" max="13" width="22.42578125" customWidth="1"/>
    <col min="14" max="14" width="20.42578125" customWidth="1"/>
    <col min="15" max="15" width="40" customWidth="1"/>
    <col min="16" max="16" width="18.42578125" customWidth="1"/>
    <col min="17" max="17" width="20.42578125" customWidth="1"/>
    <col min="18" max="18" width="19.42578125" customWidth="1"/>
  </cols>
  <sheetData>
    <row r="1" spans="1:18" ht="9" customHeight="1">
      <c r="C1" s="1"/>
    </row>
    <row r="2" spans="1:18" ht="20.25">
      <c r="A2" s="9"/>
      <c r="C2" s="418" t="s">
        <v>264</v>
      </c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</row>
    <row r="3" spans="1:18" ht="20.25">
      <c r="A3" s="9"/>
      <c r="D3" s="178"/>
      <c r="E3" s="178"/>
      <c r="F3" s="178"/>
      <c r="G3" s="179" t="s">
        <v>40</v>
      </c>
      <c r="H3" s="187">
        <v>5</v>
      </c>
      <c r="I3" s="15"/>
      <c r="J3" s="15"/>
      <c r="K3" s="15"/>
      <c r="L3" s="15"/>
      <c r="M3" s="15"/>
    </row>
    <row r="4" spans="1:18" ht="15.75">
      <c r="D4" s="178"/>
      <c r="E4" s="178"/>
      <c r="F4" s="178"/>
      <c r="G4" s="179" t="s">
        <v>41</v>
      </c>
      <c r="H4" s="187">
        <v>34</v>
      </c>
      <c r="I4" s="15"/>
      <c r="J4" s="15"/>
      <c r="K4" s="15"/>
      <c r="L4" s="15"/>
      <c r="M4" s="15"/>
    </row>
    <row r="5" spans="1:18" ht="15.75">
      <c r="D5" s="178"/>
      <c r="E5" s="178"/>
      <c r="F5" s="178"/>
      <c r="G5" s="179" t="s">
        <v>83</v>
      </c>
      <c r="H5" s="187" t="s">
        <v>143</v>
      </c>
      <c r="I5" s="15"/>
      <c r="J5" s="15"/>
      <c r="K5" s="15"/>
      <c r="L5" s="15"/>
      <c r="M5" s="15"/>
    </row>
    <row r="6" spans="1:18" ht="15.75" thickBot="1"/>
    <row r="7" spans="1:18" ht="53.1" customHeight="1" thickBot="1">
      <c r="A7" s="536" t="s">
        <v>0</v>
      </c>
      <c r="B7" s="504" t="s">
        <v>1</v>
      </c>
      <c r="C7" s="494" t="s">
        <v>66</v>
      </c>
      <c r="D7" s="494"/>
      <c r="E7" s="510" t="s">
        <v>28</v>
      </c>
      <c r="F7" s="436" t="s">
        <v>2</v>
      </c>
      <c r="G7" s="437"/>
      <c r="H7" s="437"/>
      <c r="I7" s="437"/>
      <c r="J7" s="437"/>
      <c r="K7" s="437"/>
      <c r="L7" s="437"/>
      <c r="M7" s="437"/>
      <c r="N7" s="437"/>
      <c r="O7" s="491" t="s">
        <v>3</v>
      </c>
      <c r="P7" s="491"/>
      <c r="Q7" s="491"/>
      <c r="R7" s="491"/>
    </row>
    <row r="8" spans="1:18" ht="62.1" customHeight="1" thickBot="1">
      <c r="A8" s="537"/>
      <c r="B8" s="505"/>
      <c r="C8" s="392" t="s">
        <v>109</v>
      </c>
      <c r="D8" s="392" t="s">
        <v>72</v>
      </c>
      <c r="E8" s="511"/>
      <c r="F8" s="394" t="s">
        <v>129</v>
      </c>
      <c r="G8" s="395"/>
      <c r="H8" s="481" t="s">
        <v>127</v>
      </c>
      <c r="I8" s="483" t="s">
        <v>102</v>
      </c>
      <c r="J8" s="485" t="s">
        <v>4</v>
      </c>
      <c r="K8" s="487" t="s">
        <v>103</v>
      </c>
      <c r="L8" s="488"/>
      <c r="M8" s="489" t="s">
        <v>101</v>
      </c>
      <c r="N8" s="495" t="s">
        <v>96</v>
      </c>
      <c r="O8" s="480" t="s">
        <v>35</v>
      </c>
      <c r="P8" s="492" t="s">
        <v>194</v>
      </c>
      <c r="Q8" s="493"/>
      <c r="R8" s="493"/>
    </row>
    <row r="9" spans="1:18" ht="54" customHeight="1" thickBot="1">
      <c r="A9" s="538"/>
      <c r="B9" s="506"/>
      <c r="C9" s="393"/>
      <c r="D9" s="393"/>
      <c r="E9" s="511"/>
      <c r="F9" s="62" t="s">
        <v>5</v>
      </c>
      <c r="G9" s="61" t="s">
        <v>6</v>
      </c>
      <c r="H9" s="482"/>
      <c r="I9" s="484"/>
      <c r="J9" s="486"/>
      <c r="K9" s="126" t="s">
        <v>95</v>
      </c>
      <c r="L9" s="70" t="s">
        <v>93</v>
      </c>
      <c r="M9" s="490"/>
      <c r="N9" s="495"/>
      <c r="O9" s="480"/>
      <c r="P9" s="150" t="s">
        <v>112</v>
      </c>
      <c r="Q9" s="150" t="s">
        <v>113</v>
      </c>
      <c r="R9" s="150" t="s">
        <v>114</v>
      </c>
    </row>
    <row r="10" spans="1:18" ht="63.75" thickBot="1">
      <c r="A10" s="390" t="s">
        <v>80</v>
      </c>
      <c r="B10" s="4" t="s">
        <v>7</v>
      </c>
      <c r="C10" s="10">
        <v>4</v>
      </c>
      <c r="D10" s="10">
        <v>1</v>
      </c>
      <c r="E10" s="6">
        <f t="shared" ref="E10:E26" si="0">C10+D10</f>
        <v>5</v>
      </c>
      <c r="F10" s="63" t="s">
        <v>91</v>
      </c>
      <c r="G10" s="64" t="s">
        <v>92</v>
      </c>
      <c r="H10" s="235" t="s">
        <v>265</v>
      </c>
      <c r="I10" s="22" t="s">
        <v>36</v>
      </c>
      <c r="J10" s="11" t="s">
        <v>31</v>
      </c>
      <c r="K10" s="11" t="s">
        <v>234</v>
      </c>
      <c r="L10" s="12" t="s">
        <v>234</v>
      </c>
      <c r="M10" s="21"/>
      <c r="N10" s="21"/>
      <c r="O10" s="231" t="s">
        <v>327</v>
      </c>
      <c r="P10" s="11" t="s">
        <v>32</v>
      </c>
      <c r="Q10" s="134"/>
      <c r="R10" s="134"/>
    </row>
    <row r="11" spans="1:18" ht="48" thickBot="1">
      <c r="A11" s="391"/>
      <c r="B11" s="3" t="s">
        <v>8</v>
      </c>
      <c r="C11" s="10">
        <v>2</v>
      </c>
      <c r="D11" s="10"/>
      <c r="E11" s="6">
        <f t="shared" si="0"/>
        <v>2</v>
      </c>
      <c r="F11" s="65" t="s">
        <v>239</v>
      </c>
      <c r="G11" s="66" t="s">
        <v>225</v>
      </c>
      <c r="H11" s="227" t="s">
        <v>266</v>
      </c>
      <c r="I11" s="25" t="s">
        <v>36</v>
      </c>
      <c r="J11" s="12" t="s">
        <v>31</v>
      </c>
      <c r="K11" s="12" t="s">
        <v>234</v>
      </c>
      <c r="L11" s="12" t="s">
        <v>234</v>
      </c>
      <c r="M11" s="31"/>
      <c r="N11" s="24"/>
      <c r="O11" s="236" t="s">
        <v>328</v>
      </c>
      <c r="P11" s="12" t="s">
        <v>32</v>
      </c>
      <c r="Q11" s="131"/>
      <c r="R11" s="131"/>
    </row>
    <row r="12" spans="1:18" ht="43.5" customHeight="1" thickBot="1">
      <c r="A12" s="83" t="s">
        <v>79</v>
      </c>
      <c r="B12" s="3" t="s">
        <v>9</v>
      </c>
      <c r="C12" s="10">
        <v>3</v>
      </c>
      <c r="D12" s="10"/>
      <c r="E12" s="6">
        <f t="shared" si="0"/>
        <v>3</v>
      </c>
      <c r="F12" s="65" t="s">
        <v>90</v>
      </c>
      <c r="G12" s="66" t="s">
        <v>104</v>
      </c>
      <c r="H12" s="239" t="s">
        <v>269</v>
      </c>
      <c r="I12" s="25" t="s">
        <v>274</v>
      </c>
      <c r="J12" s="12" t="s">
        <v>31</v>
      </c>
      <c r="K12" s="12" t="s">
        <v>234</v>
      </c>
      <c r="L12" s="12" t="s">
        <v>234</v>
      </c>
      <c r="M12" s="24"/>
      <c r="N12" s="24"/>
      <c r="O12" s="25" t="s">
        <v>459</v>
      </c>
      <c r="P12" s="12" t="s">
        <v>32</v>
      </c>
      <c r="Q12" s="131"/>
      <c r="R12" s="131"/>
    </row>
    <row r="13" spans="1:18" ht="51" customHeight="1" thickBot="1">
      <c r="A13" s="421" t="s">
        <v>10</v>
      </c>
      <c r="B13" s="3" t="s">
        <v>136</v>
      </c>
      <c r="C13" s="10">
        <v>3</v>
      </c>
      <c r="D13" s="10"/>
      <c r="E13" s="6">
        <f t="shared" si="0"/>
        <v>3</v>
      </c>
      <c r="F13" s="67" t="s">
        <v>90</v>
      </c>
      <c r="G13" s="66" t="s">
        <v>104</v>
      </c>
      <c r="H13" s="555" t="s">
        <v>252</v>
      </c>
      <c r="I13" s="25" t="s">
        <v>36</v>
      </c>
      <c r="J13" s="12" t="s">
        <v>31</v>
      </c>
      <c r="K13" s="12" t="s">
        <v>234</v>
      </c>
      <c r="L13" s="12" t="s">
        <v>234</v>
      </c>
      <c r="M13" s="24"/>
      <c r="N13" s="24"/>
      <c r="O13" s="557" t="s">
        <v>329</v>
      </c>
      <c r="P13" s="12" t="s">
        <v>32</v>
      </c>
      <c r="Q13" s="131"/>
      <c r="R13" s="131"/>
    </row>
    <row r="14" spans="1:18" ht="66" customHeight="1" thickBot="1">
      <c r="A14" s="421"/>
      <c r="B14" s="3" t="s">
        <v>130</v>
      </c>
      <c r="C14" s="10">
        <v>2</v>
      </c>
      <c r="D14" s="10"/>
      <c r="E14" s="6">
        <f t="shared" si="0"/>
        <v>2</v>
      </c>
      <c r="F14" s="67" t="s">
        <v>239</v>
      </c>
      <c r="G14" s="66" t="s">
        <v>225</v>
      </c>
      <c r="H14" s="556"/>
      <c r="I14" s="25" t="s">
        <v>36</v>
      </c>
      <c r="J14" s="12" t="s">
        <v>31</v>
      </c>
      <c r="K14" s="12" t="s">
        <v>234</v>
      </c>
      <c r="L14" s="12" t="s">
        <v>234</v>
      </c>
      <c r="M14" s="24"/>
      <c r="N14" s="24"/>
      <c r="O14" s="558"/>
      <c r="P14" s="12" t="s">
        <v>275</v>
      </c>
      <c r="Q14" s="131"/>
      <c r="R14" s="131"/>
    </row>
    <row r="15" spans="1:18" ht="48" customHeight="1" thickBot="1">
      <c r="A15" s="421"/>
      <c r="B15" s="3" t="s">
        <v>124</v>
      </c>
      <c r="C15" s="10">
        <v>1</v>
      </c>
      <c r="D15" s="10"/>
      <c r="E15" s="6">
        <f t="shared" si="0"/>
        <v>1</v>
      </c>
      <c r="F15" s="67" t="s">
        <v>238</v>
      </c>
      <c r="G15" s="66" t="s">
        <v>227</v>
      </c>
      <c r="H15" s="230" t="s">
        <v>252</v>
      </c>
      <c r="I15" s="25" t="s">
        <v>36</v>
      </c>
      <c r="J15" s="12" t="s">
        <v>31</v>
      </c>
      <c r="K15" s="12" t="s">
        <v>234</v>
      </c>
      <c r="L15" s="12" t="s">
        <v>234</v>
      </c>
      <c r="M15" s="24"/>
      <c r="N15" s="24"/>
      <c r="O15" s="230" t="s">
        <v>330</v>
      </c>
      <c r="P15" s="12" t="s">
        <v>276</v>
      </c>
      <c r="Q15" s="131"/>
      <c r="R15" s="131"/>
    </row>
    <row r="16" spans="1:18" ht="51.75" customHeight="1" thickBot="1">
      <c r="A16" s="421"/>
      <c r="B16" s="13" t="s">
        <v>12</v>
      </c>
      <c r="C16" s="10">
        <v>1</v>
      </c>
      <c r="D16" s="10"/>
      <c r="E16" s="6">
        <f t="shared" si="0"/>
        <v>1</v>
      </c>
      <c r="F16" s="65" t="s">
        <v>238</v>
      </c>
      <c r="G16" s="66" t="s">
        <v>227</v>
      </c>
      <c r="H16" s="237" t="s">
        <v>267</v>
      </c>
      <c r="I16" s="25" t="s">
        <v>36</v>
      </c>
      <c r="J16" s="12" t="s">
        <v>31</v>
      </c>
      <c r="K16" s="12" t="s">
        <v>234</v>
      </c>
      <c r="L16" s="12" t="s">
        <v>234</v>
      </c>
      <c r="M16" s="24"/>
      <c r="N16" s="24"/>
      <c r="O16" s="237" t="s">
        <v>331</v>
      </c>
      <c r="P16" s="12" t="s">
        <v>277</v>
      </c>
      <c r="Q16" s="131"/>
      <c r="R16" s="131"/>
    </row>
    <row r="17" spans="1:18" ht="54.75" customHeight="1" thickBot="1">
      <c r="A17" s="421" t="s">
        <v>13</v>
      </c>
      <c r="B17" s="3" t="s">
        <v>14</v>
      </c>
      <c r="C17" s="10">
        <v>3</v>
      </c>
      <c r="D17" s="10"/>
      <c r="E17" s="6">
        <f t="shared" si="0"/>
        <v>3</v>
      </c>
      <c r="F17" s="65" t="s">
        <v>90</v>
      </c>
      <c r="G17" s="66" t="s">
        <v>104</v>
      </c>
      <c r="H17" s="24" t="s">
        <v>261</v>
      </c>
      <c r="I17" s="25" t="s">
        <v>36</v>
      </c>
      <c r="J17" s="12" t="s">
        <v>31</v>
      </c>
      <c r="K17" s="12" t="s">
        <v>234</v>
      </c>
      <c r="L17" s="12" t="s">
        <v>234</v>
      </c>
      <c r="M17" s="24"/>
      <c r="N17" s="24"/>
      <c r="O17" s="227" t="s">
        <v>460</v>
      </c>
      <c r="P17" s="12" t="s">
        <v>275</v>
      </c>
      <c r="Q17" s="131"/>
      <c r="R17" s="131"/>
    </row>
    <row r="18" spans="1:18" ht="60.75" thickBot="1">
      <c r="A18" s="421"/>
      <c r="B18" s="3" t="s">
        <v>16</v>
      </c>
      <c r="C18" s="10">
        <v>2</v>
      </c>
      <c r="D18" s="10"/>
      <c r="E18" s="6">
        <f t="shared" si="0"/>
        <v>2</v>
      </c>
      <c r="F18" s="65" t="s">
        <v>239</v>
      </c>
      <c r="G18" s="66" t="s">
        <v>225</v>
      </c>
      <c r="H18" s="238" t="s">
        <v>268</v>
      </c>
      <c r="I18" s="25" t="s">
        <v>36</v>
      </c>
      <c r="J18" s="12" t="s">
        <v>31</v>
      </c>
      <c r="K18" s="12" t="s">
        <v>234</v>
      </c>
      <c r="L18" s="12" t="s">
        <v>234</v>
      </c>
      <c r="M18" s="24"/>
      <c r="N18" s="24"/>
      <c r="O18" s="24" t="s">
        <v>461</v>
      </c>
      <c r="P18" s="12" t="s">
        <v>32</v>
      </c>
      <c r="Q18" s="131"/>
      <c r="R18" s="131"/>
    </row>
    <row r="19" spans="1:18" ht="75.75" customHeight="1" thickBot="1">
      <c r="A19" s="421" t="s">
        <v>17</v>
      </c>
      <c r="B19" s="3" t="s">
        <v>18</v>
      </c>
      <c r="C19" s="10">
        <v>2</v>
      </c>
      <c r="D19" s="10"/>
      <c r="E19" s="6">
        <f t="shared" si="0"/>
        <v>2</v>
      </c>
      <c r="F19" s="65" t="s">
        <v>239</v>
      </c>
      <c r="G19" s="66" t="s">
        <v>225</v>
      </c>
      <c r="H19" s="227" t="s">
        <v>272</v>
      </c>
      <c r="I19" s="25" t="s">
        <v>36</v>
      </c>
      <c r="J19" s="12" t="s">
        <v>31</v>
      </c>
      <c r="K19" s="12" t="s">
        <v>234</v>
      </c>
      <c r="L19" s="12" t="s">
        <v>234</v>
      </c>
      <c r="M19" s="24"/>
      <c r="N19" s="24"/>
      <c r="O19" s="227" t="s">
        <v>273</v>
      </c>
      <c r="P19" s="12" t="s">
        <v>32</v>
      </c>
      <c r="Q19" s="131"/>
      <c r="R19" s="131"/>
    </row>
    <row r="20" spans="1:18" ht="24" customHeight="1" thickBot="1">
      <c r="A20" s="421"/>
      <c r="B20" s="3" t="s">
        <v>19</v>
      </c>
      <c r="C20" s="10"/>
      <c r="D20" s="10"/>
      <c r="E20" s="6">
        <f t="shared" si="0"/>
        <v>0</v>
      </c>
      <c r="F20" s="65"/>
      <c r="G20" s="66"/>
      <c r="H20" s="24"/>
      <c r="I20" s="25"/>
      <c r="J20" s="12"/>
      <c r="K20" s="12"/>
      <c r="L20" s="12"/>
      <c r="M20" s="24"/>
      <c r="N20" s="24"/>
      <c r="O20" s="24"/>
      <c r="P20" s="12"/>
      <c r="Q20" s="131"/>
      <c r="R20" s="131"/>
    </row>
    <row r="21" spans="1:18" ht="52.5" customHeight="1" thickBot="1">
      <c r="A21" s="421"/>
      <c r="B21" s="3" t="s">
        <v>20</v>
      </c>
      <c r="C21" s="10">
        <v>1</v>
      </c>
      <c r="D21" s="10"/>
      <c r="E21" s="6">
        <f t="shared" si="0"/>
        <v>1</v>
      </c>
      <c r="F21" s="65" t="s">
        <v>238</v>
      </c>
      <c r="G21" s="66" t="s">
        <v>227</v>
      </c>
      <c r="H21" s="227" t="s">
        <v>255</v>
      </c>
      <c r="I21" s="25" t="s">
        <v>36</v>
      </c>
      <c r="J21" s="12" t="s">
        <v>31</v>
      </c>
      <c r="K21" s="12" t="s">
        <v>234</v>
      </c>
      <c r="L21" s="12" t="s">
        <v>234</v>
      </c>
      <c r="M21" s="24"/>
      <c r="N21" s="24"/>
      <c r="O21" s="24" t="s">
        <v>332</v>
      </c>
      <c r="P21" s="12" t="s">
        <v>32</v>
      </c>
      <c r="Q21" s="131"/>
      <c r="R21" s="131"/>
    </row>
    <row r="22" spans="1:18" ht="60.75" thickBot="1">
      <c r="A22" s="421" t="s">
        <v>21</v>
      </c>
      <c r="B22" s="3" t="s">
        <v>22</v>
      </c>
      <c r="C22" s="10">
        <v>1</v>
      </c>
      <c r="D22" s="10"/>
      <c r="E22" s="6">
        <f t="shared" si="0"/>
        <v>1</v>
      </c>
      <c r="F22" s="65" t="s">
        <v>238</v>
      </c>
      <c r="G22" s="66" t="s">
        <v>227</v>
      </c>
      <c r="H22" s="232" t="s">
        <v>256</v>
      </c>
      <c r="I22" s="25" t="s">
        <v>36</v>
      </c>
      <c r="J22" s="12" t="s">
        <v>31</v>
      </c>
      <c r="K22" s="12" t="s">
        <v>234</v>
      </c>
      <c r="L22" s="12" t="s">
        <v>234</v>
      </c>
      <c r="M22" s="24"/>
      <c r="N22" s="24"/>
      <c r="O22" s="225" t="s">
        <v>462</v>
      </c>
      <c r="P22" s="12" t="s">
        <v>32</v>
      </c>
      <c r="Q22" s="131"/>
      <c r="R22" s="131"/>
    </row>
    <row r="23" spans="1:18" ht="45.75" thickBot="1">
      <c r="A23" s="421"/>
      <c r="B23" s="3" t="s">
        <v>26</v>
      </c>
      <c r="C23" s="10">
        <v>1</v>
      </c>
      <c r="D23" s="10"/>
      <c r="E23" s="6">
        <f>C23+D23</f>
        <v>1</v>
      </c>
      <c r="F23" s="65" t="s">
        <v>238</v>
      </c>
      <c r="G23" s="66" t="s">
        <v>227</v>
      </c>
      <c r="H23" s="232" t="s">
        <v>257</v>
      </c>
      <c r="I23" s="25" t="s">
        <v>36</v>
      </c>
      <c r="J23" s="12" t="s">
        <v>31</v>
      </c>
      <c r="K23" s="12" t="s">
        <v>234</v>
      </c>
      <c r="L23" s="12" t="s">
        <v>234</v>
      </c>
      <c r="M23" s="24"/>
      <c r="N23" s="24"/>
      <c r="O23" s="230" t="s">
        <v>463</v>
      </c>
      <c r="P23" s="12" t="s">
        <v>32</v>
      </c>
      <c r="Q23" s="131"/>
      <c r="R23" s="131"/>
    </row>
    <row r="24" spans="1:18" ht="75.75" thickBot="1">
      <c r="A24" s="2" t="s">
        <v>24</v>
      </c>
      <c r="B24" s="3" t="s">
        <v>132</v>
      </c>
      <c r="C24" s="10">
        <v>2</v>
      </c>
      <c r="D24" s="10"/>
      <c r="E24" s="6">
        <v>2</v>
      </c>
      <c r="F24" s="65" t="s">
        <v>239</v>
      </c>
      <c r="G24" s="66" t="s">
        <v>225</v>
      </c>
      <c r="H24" s="222" t="s">
        <v>263</v>
      </c>
      <c r="I24" s="25" t="s">
        <v>36</v>
      </c>
      <c r="J24" s="12" t="s">
        <v>31</v>
      </c>
      <c r="K24" s="12" t="s">
        <v>234</v>
      </c>
      <c r="L24" s="12" t="s">
        <v>234</v>
      </c>
      <c r="M24" s="24"/>
      <c r="N24" s="24"/>
      <c r="O24" s="227" t="s">
        <v>464</v>
      </c>
      <c r="P24" s="12" t="s">
        <v>32</v>
      </c>
      <c r="Q24" s="131"/>
      <c r="R24" s="131"/>
    </row>
    <row r="25" spans="1:18" ht="60.75" customHeight="1" thickBot="1">
      <c r="A25" s="3" t="s">
        <v>25</v>
      </c>
      <c r="B25" s="3" t="s">
        <v>25</v>
      </c>
      <c r="C25" s="10">
        <v>3</v>
      </c>
      <c r="D25" s="10"/>
      <c r="E25" s="6">
        <f t="shared" si="0"/>
        <v>3</v>
      </c>
      <c r="F25" s="65" t="s">
        <v>90</v>
      </c>
      <c r="G25" s="66" t="s">
        <v>104</v>
      </c>
      <c r="H25" s="222" t="s">
        <v>259</v>
      </c>
      <c r="I25" s="25" t="s">
        <v>36</v>
      </c>
      <c r="J25" s="12" t="s">
        <v>31</v>
      </c>
      <c r="K25" s="12" t="s">
        <v>234</v>
      </c>
      <c r="L25" s="12" t="s">
        <v>234</v>
      </c>
      <c r="M25" s="24"/>
      <c r="N25" s="24"/>
      <c r="O25" s="24" t="s">
        <v>482</v>
      </c>
      <c r="P25" s="12" t="s">
        <v>32</v>
      </c>
      <c r="Q25" s="131"/>
      <c r="R25" s="131"/>
    </row>
    <row r="26" spans="1:18" ht="19.5" thickBot="1">
      <c r="A26" s="30"/>
      <c r="B26" s="13"/>
      <c r="C26" s="10"/>
      <c r="D26" s="10"/>
      <c r="E26" s="6">
        <f t="shared" si="0"/>
        <v>0</v>
      </c>
      <c r="F26" s="65"/>
      <c r="G26" s="66"/>
      <c r="H26" s="24"/>
      <c r="I26" s="25"/>
      <c r="J26" s="12"/>
      <c r="K26" s="12"/>
      <c r="L26" s="12"/>
      <c r="M26" s="24"/>
      <c r="N26" s="24"/>
      <c r="O26" s="24"/>
      <c r="P26" s="12"/>
      <c r="Q26" s="131"/>
      <c r="R26" s="131"/>
    </row>
    <row r="27" spans="1:18" ht="36" customHeight="1" thickBot="1">
      <c r="A27" s="496" t="s">
        <v>73</v>
      </c>
      <c r="B27" s="497"/>
      <c r="C27" s="18"/>
      <c r="D27" s="18"/>
      <c r="E27" s="6"/>
      <c r="F27" s="65"/>
      <c r="G27" s="66"/>
      <c r="H27" s="24"/>
      <c r="I27" s="25"/>
      <c r="J27" s="12"/>
      <c r="K27" s="19"/>
      <c r="L27" s="19"/>
      <c r="M27" s="26"/>
      <c r="N27" s="26"/>
      <c r="O27" s="24"/>
      <c r="P27" s="12"/>
      <c r="Q27" s="131"/>
      <c r="R27" s="131"/>
    </row>
    <row r="28" spans="1:18" ht="19.5" thickBot="1">
      <c r="A28" s="498"/>
      <c r="B28" s="499"/>
      <c r="C28" s="18"/>
      <c r="D28" s="10"/>
      <c r="E28" s="6">
        <f t="shared" ref="E28:E30" si="1">D28</f>
        <v>0</v>
      </c>
      <c r="F28" s="65"/>
      <c r="G28" s="66"/>
      <c r="H28" s="24"/>
      <c r="I28" s="25"/>
      <c r="J28" s="12"/>
      <c r="K28" s="19"/>
      <c r="L28" s="19"/>
      <c r="M28" s="26"/>
      <c r="N28" s="26"/>
      <c r="O28" s="24"/>
      <c r="P28" s="19"/>
      <c r="Q28" s="131"/>
      <c r="R28" s="131"/>
    </row>
    <row r="29" spans="1:18" ht="19.5" thickBot="1">
      <c r="A29" s="498"/>
      <c r="B29" s="499"/>
      <c r="C29" s="18"/>
      <c r="D29" s="10"/>
      <c r="E29" s="6">
        <f t="shared" si="1"/>
        <v>0</v>
      </c>
      <c r="F29" s="65"/>
      <c r="G29" s="66"/>
      <c r="H29" s="24"/>
      <c r="I29" s="25"/>
      <c r="J29" s="12"/>
      <c r="K29" s="19"/>
      <c r="L29" s="19"/>
      <c r="M29" s="26"/>
      <c r="N29" s="26"/>
      <c r="O29" s="24"/>
      <c r="P29" s="19"/>
      <c r="Q29" s="131"/>
      <c r="R29" s="131"/>
    </row>
    <row r="30" spans="1:18" ht="19.5" thickBot="1">
      <c r="A30" s="498"/>
      <c r="B30" s="499"/>
      <c r="C30" s="18"/>
      <c r="D30" s="10"/>
      <c r="E30" s="6">
        <f t="shared" si="1"/>
        <v>0</v>
      </c>
      <c r="F30" s="65"/>
      <c r="G30" s="66"/>
      <c r="H30" s="24"/>
      <c r="I30" s="25"/>
      <c r="J30" s="12"/>
      <c r="K30" s="19"/>
      <c r="L30" s="19"/>
      <c r="M30" s="26"/>
      <c r="N30" s="26"/>
      <c r="O30" s="24"/>
      <c r="P30" s="19"/>
      <c r="Q30" s="131"/>
      <c r="R30" s="131"/>
    </row>
    <row r="31" spans="1:18" ht="45.75" thickBot="1">
      <c r="A31" s="419" t="s">
        <v>27</v>
      </c>
      <c r="B31" s="420"/>
      <c r="C31" s="75">
        <f>SUM(C9:C30)</f>
        <v>31</v>
      </c>
      <c r="D31" s="75">
        <f>SUM(D9:D30)</f>
        <v>1</v>
      </c>
      <c r="E31" s="75">
        <f>C31+D31</f>
        <v>32</v>
      </c>
      <c r="F31" s="32" t="s">
        <v>45</v>
      </c>
      <c r="G31" s="33" t="s">
        <v>46</v>
      </c>
      <c r="H31" s="24"/>
      <c r="I31" s="25"/>
      <c r="J31" s="12"/>
      <c r="K31" s="19"/>
      <c r="L31" s="19"/>
      <c r="M31" s="26"/>
      <c r="N31" s="26"/>
      <c r="O31" s="24"/>
      <c r="P31" s="19"/>
      <c r="Q31" s="131"/>
      <c r="R31" s="131"/>
    </row>
    <row r="32" spans="1:18" ht="21.75" thickBot="1">
      <c r="A32" s="8" t="s">
        <v>33</v>
      </c>
      <c r="B32" s="8"/>
      <c r="C32" s="190">
        <v>31</v>
      </c>
      <c r="D32" s="190">
        <v>1</v>
      </c>
      <c r="E32" s="29">
        <v>32</v>
      </c>
      <c r="F32" s="28">
        <v>7</v>
      </c>
      <c r="G32" s="28">
        <v>39</v>
      </c>
    </row>
    <row r="33" spans="1:11" ht="21.75" thickBot="1">
      <c r="A33" s="8" t="s">
        <v>34</v>
      </c>
      <c r="B33" s="8"/>
      <c r="C33" s="190">
        <v>30</v>
      </c>
      <c r="D33" s="190">
        <v>5</v>
      </c>
      <c r="E33" s="29">
        <v>35</v>
      </c>
      <c r="F33" s="28">
        <v>6</v>
      </c>
      <c r="G33" s="28">
        <v>41</v>
      </c>
    </row>
    <row r="35" spans="1:11" ht="15.75" thickBot="1"/>
    <row r="36" spans="1:11" ht="48.75" customHeight="1" thickBot="1">
      <c r="A36" s="36" t="s">
        <v>47</v>
      </c>
      <c r="B36" s="323" t="s">
        <v>48</v>
      </c>
      <c r="C36" s="38" t="s">
        <v>49</v>
      </c>
      <c r="D36" s="407" t="s">
        <v>50</v>
      </c>
      <c r="E36" s="408"/>
      <c r="F36" s="408"/>
      <c r="G36" s="409"/>
      <c r="H36" s="414" t="s">
        <v>54</v>
      </c>
      <c r="I36" s="415"/>
      <c r="J36" s="415"/>
      <c r="K36" s="415"/>
    </row>
    <row r="37" spans="1:11" s="15" customFormat="1" ht="120" customHeight="1" thickBot="1">
      <c r="A37" s="544" t="s">
        <v>204</v>
      </c>
      <c r="B37" s="318" t="s">
        <v>518</v>
      </c>
      <c r="C37" s="40"/>
      <c r="D37" s="477" t="s">
        <v>432</v>
      </c>
      <c r="E37" s="478"/>
      <c r="F37" s="478"/>
      <c r="G37" s="479"/>
      <c r="H37" s="461" t="s">
        <v>413</v>
      </c>
      <c r="I37" s="462"/>
      <c r="J37" s="462"/>
      <c r="K37" s="462"/>
    </row>
    <row r="38" spans="1:11" s="15" customFormat="1" ht="35.25" customHeight="1" thickBot="1">
      <c r="A38" s="544"/>
      <c r="B38" s="326" t="s">
        <v>155</v>
      </c>
      <c r="C38" s="40"/>
      <c r="D38" s="477" t="s">
        <v>433</v>
      </c>
      <c r="E38" s="478"/>
      <c r="F38" s="478"/>
      <c r="G38" s="479"/>
      <c r="H38" s="461" t="s">
        <v>413</v>
      </c>
      <c r="I38" s="462"/>
      <c r="J38" s="462"/>
      <c r="K38" s="462"/>
    </row>
    <row r="39" spans="1:11" s="15" customFormat="1" ht="69" customHeight="1" thickBot="1">
      <c r="A39" s="544"/>
      <c r="B39" s="314" t="s">
        <v>519</v>
      </c>
      <c r="C39" s="40">
        <v>1</v>
      </c>
      <c r="D39" s="477" t="s">
        <v>434</v>
      </c>
      <c r="E39" s="478"/>
      <c r="F39" s="478"/>
      <c r="G39" s="479"/>
      <c r="H39" s="461" t="s">
        <v>412</v>
      </c>
      <c r="I39" s="462"/>
      <c r="J39" s="462"/>
      <c r="K39" s="462"/>
    </row>
    <row r="40" spans="1:11" s="15" customFormat="1" ht="83.25" customHeight="1" thickBot="1">
      <c r="A40" s="544"/>
      <c r="B40" s="315" t="s">
        <v>526</v>
      </c>
      <c r="C40" s="40">
        <v>3</v>
      </c>
      <c r="D40" s="477" t="s">
        <v>435</v>
      </c>
      <c r="E40" s="478"/>
      <c r="F40" s="478"/>
      <c r="G40" s="479"/>
      <c r="H40" s="461" t="s">
        <v>423</v>
      </c>
      <c r="I40" s="462"/>
      <c r="J40" s="462"/>
      <c r="K40" s="462"/>
    </row>
    <row r="41" spans="1:11" s="15" customFormat="1">
      <c r="A41" s="544"/>
      <c r="B41" s="559" t="s">
        <v>141</v>
      </c>
      <c r="C41" s="445">
        <v>1</v>
      </c>
      <c r="D41" s="471" t="s">
        <v>429</v>
      </c>
      <c r="E41" s="472"/>
      <c r="F41" s="472"/>
      <c r="G41" s="473"/>
      <c r="H41" s="474" t="s">
        <v>411</v>
      </c>
      <c r="I41" s="475"/>
      <c r="J41" s="475"/>
      <c r="K41" s="476"/>
    </row>
    <row r="42" spans="1:11" s="15" customFormat="1" ht="31.5" customHeight="1" thickBot="1">
      <c r="A42" s="544"/>
      <c r="B42" s="560"/>
      <c r="C42" s="456"/>
      <c r="D42" s="450"/>
      <c r="E42" s="451"/>
      <c r="F42" s="451"/>
      <c r="G42" s="452"/>
      <c r="H42" s="450"/>
      <c r="I42" s="451"/>
      <c r="J42" s="451"/>
      <c r="K42" s="452"/>
    </row>
    <row r="43" spans="1:11" s="15" customFormat="1" ht="200.25" customHeight="1" thickBot="1">
      <c r="A43" s="344" t="s">
        <v>205</v>
      </c>
      <c r="B43" s="308" t="s">
        <v>524</v>
      </c>
      <c r="C43" s="40">
        <v>1</v>
      </c>
      <c r="D43" s="477" t="s">
        <v>436</v>
      </c>
      <c r="E43" s="478"/>
      <c r="F43" s="478"/>
      <c r="G43" s="479"/>
      <c r="H43" s="461" t="s">
        <v>414</v>
      </c>
      <c r="I43" s="462"/>
      <c r="J43" s="462"/>
      <c r="K43" s="462"/>
    </row>
    <row r="44" spans="1:11" s="15" customFormat="1" ht="53.25" customHeight="1" thickBot="1">
      <c r="A44" s="561" t="s">
        <v>206</v>
      </c>
      <c r="B44" s="177" t="s">
        <v>535</v>
      </c>
      <c r="C44" s="40"/>
      <c r="D44" s="477" t="s">
        <v>419</v>
      </c>
      <c r="E44" s="478"/>
      <c r="F44" s="478"/>
      <c r="G44" s="479"/>
      <c r="H44" s="461" t="s">
        <v>424</v>
      </c>
      <c r="I44" s="462"/>
      <c r="J44" s="462"/>
      <c r="K44" s="462"/>
    </row>
    <row r="45" spans="1:11" s="15" customFormat="1" ht="48" thickBot="1">
      <c r="A45" s="562"/>
      <c r="B45" s="208" t="s">
        <v>169</v>
      </c>
      <c r="C45" s="40">
        <v>1</v>
      </c>
      <c r="D45" s="477" t="s">
        <v>404</v>
      </c>
      <c r="E45" s="478"/>
      <c r="F45" s="478"/>
      <c r="G45" s="479"/>
      <c r="H45" s="461" t="s">
        <v>423</v>
      </c>
      <c r="I45" s="462"/>
      <c r="J45" s="462"/>
      <c r="K45" s="462"/>
    </row>
    <row r="46" spans="1:11" s="15" customFormat="1" ht="16.5" thickBot="1">
      <c r="A46" s="562"/>
      <c r="B46" s="82"/>
      <c r="C46" s="40"/>
      <c r="D46" s="477"/>
      <c r="E46" s="478"/>
      <c r="F46" s="478"/>
      <c r="G46" s="479"/>
      <c r="H46" s="461"/>
      <c r="I46" s="462"/>
      <c r="J46" s="462"/>
      <c r="K46" s="462"/>
    </row>
    <row r="47" spans="1:11" ht="19.5" thickBot="1">
      <c r="A47" s="562"/>
      <c r="B47" s="34" t="s">
        <v>27</v>
      </c>
      <c r="C47" s="35">
        <f>SUM(C37:C46)</f>
        <v>7</v>
      </c>
    </row>
    <row r="48" spans="1:11" ht="15" customHeight="1">
      <c r="A48" s="563"/>
    </row>
  </sheetData>
  <sheetProtection formatRows="0"/>
  <mergeCells count="54">
    <mergeCell ref="A44:A48"/>
    <mergeCell ref="M8:M9"/>
    <mergeCell ref="N8:N9"/>
    <mergeCell ref="O7:R7"/>
    <mergeCell ref="P8:R8"/>
    <mergeCell ref="F8:G8"/>
    <mergeCell ref="H8:H9"/>
    <mergeCell ref="I8:I9"/>
    <mergeCell ref="J8:J9"/>
    <mergeCell ref="K8:L8"/>
    <mergeCell ref="A29:B29"/>
    <mergeCell ref="O8:O9"/>
    <mergeCell ref="A13:A16"/>
    <mergeCell ref="A17:A18"/>
    <mergeCell ref="A19:A21"/>
    <mergeCell ref="D8:D9"/>
    <mergeCell ref="A22:A23"/>
    <mergeCell ref="A27:B27"/>
    <mergeCell ref="A28:B28"/>
    <mergeCell ref="A10:A11"/>
    <mergeCell ref="A7:A9"/>
    <mergeCell ref="B7:B9"/>
    <mergeCell ref="A30:B30"/>
    <mergeCell ref="A31:B31"/>
    <mergeCell ref="D36:G36"/>
    <mergeCell ref="H36:K36"/>
    <mergeCell ref="D37:G37"/>
    <mergeCell ref="H37:K37"/>
    <mergeCell ref="A37:A42"/>
    <mergeCell ref="B41:B42"/>
    <mergeCell ref="C41:C42"/>
    <mergeCell ref="D41:G42"/>
    <mergeCell ref="H41:K42"/>
    <mergeCell ref="D46:G46"/>
    <mergeCell ref="H46:K46"/>
    <mergeCell ref="D45:G45"/>
    <mergeCell ref="H45:K45"/>
    <mergeCell ref="H40:K40"/>
    <mergeCell ref="H13:H14"/>
    <mergeCell ref="O13:O14"/>
    <mergeCell ref="C2:N2"/>
    <mergeCell ref="D44:G44"/>
    <mergeCell ref="H44:K44"/>
    <mergeCell ref="D43:G43"/>
    <mergeCell ref="H43:K43"/>
    <mergeCell ref="D38:G38"/>
    <mergeCell ref="H38:K38"/>
    <mergeCell ref="D39:G39"/>
    <mergeCell ref="H39:K39"/>
    <mergeCell ref="D40:G40"/>
    <mergeCell ref="C7:D7"/>
    <mergeCell ref="E7:E9"/>
    <mergeCell ref="F7:N7"/>
    <mergeCell ref="C8:C9"/>
  </mergeCells>
  <hyperlinks>
    <hyperlink ref="H12" r:id="rId1"/>
    <hyperlink ref="H22" r:id="rId2"/>
    <hyperlink ref="H23" r:id="rId3"/>
    <hyperlink ref="H24" r:id="rId4"/>
    <hyperlink ref="H25" r:id="rId5"/>
  </hyperlinks>
  <pageMargins left="0.15748031496062992" right="0.15748031496062992" top="0.31496062992125984" bottom="0.31496062992125984" header="0.31496062992125984" footer="0.31496062992125984"/>
  <pageSetup paperSize="9" scale="45" fitToHeight="5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Образец</vt:lpstr>
      <vt:lpstr>1 класс</vt:lpstr>
      <vt:lpstr>2 класс</vt:lpstr>
      <vt:lpstr>3 класс</vt:lpstr>
      <vt:lpstr>4 класс</vt:lpstr>
      <vt:lpstr>Внеурочка на уровень НОО</vt:lpstr>
      <vt:lpstr>5 класс</vt:lpstr>
      <vt:lpstr>6 класс</vt:lpstr>
      <vt:lpstr>7 класс</vt:lpstr>
      <vt:lpstr>8 класс</vt:lpstr>
      <vt:lpstr>9 класс</vt:lpstr>
      <vt:lpstr>Внеурочка на уровень ООО</vt:lpstr>
      <vt:lpstr>11 кл</vt:lpstr>
      <vt:lpstr>11 класс </vt:lpstr>
      <vt:lpstr>Внеурочка на уровень СОО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Директор</cp:lastModifiedBy>
  <cp:lastPrinted>2025-09-22T07:07:29Z</cp:lastPrinted>
  <dcterms:created xsi:type="dcterms:W3CDTF">2014-07-19T08:59:48Z</dcterms:created>
  <dcterms:modified xsi:type="dcterms:W3CDTF">2025-09-22T07:10:44Z</dcterms:modified>
</cp:coreProperties>
</file>